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2-2023 учебный год\22-23 мониторинг\итовогый\Еркетай ересек топ\"/>
    </mc:Choice>
  </mc:AlternateContent>
  <xr:revisionPtr revIDLastSave="0" documentId="13_ncr:1_{D4072045-2D8C-44DF-9235-DE52B1C92E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жас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G35" i="4" l="1"/>
  <c r="UD35" i="4"/>
  <c r="TW35" i="4"/>
  <c r="TK35" i="4"/>
  <c r="OA35" i="4"/>
  <c r="NT35" i="4"/>
  <c r="MR35" i="4"/>
  <c r="ME35" i="4"/>
  <c r="LI35" i="4"/>
  <c r="LF35" i="4"/>
  <c r="KW35" i="4"/>
  <c r="KE35" i="4"/>
  <c r="GM35" i="4"/>
  <c r="FG35" i="4"/>
  <c r="EK35" i="4"/>
  <c r="EJ35" i="4"/>
  <c r="DN35" i="4"/>
  <c r="CU35" i="4"/>
  <c r="CP35" i="4"/>
  <c r="CM35" i="4"/>
  <c r="BX35" i="4"/>
  <c r="BU35" i="4"/>
  <c r="BO35" i="4"/>
  <c r="BF35" i="4"/>
  <c r="KC34" i="4"/>
  <c r="KC35" i="4" s="1"/>
  <c r="HE34" i="4"/>
  <c r="HE35" i="4" s="1"/>
  <c r="GS34" i="4"/>
  <c r="GS35" i="4" s="1"/>
  <c r="E34" i="4"/>
  <c r="E35" i="4" s="1"/>
  <c r="D34" i="4"/>
  <c r="D35" i="4" s="1"/>
  <c r="F34" i="4"/>
  <c r="F35" i="4" s="1"/>
  <c r="G34" i="4"/>
  <c r="G35" i="4" s="1"/>
  <c r="H34" i="4"/>
  <c r="H35" i="4" s="1"/>
  <c r="I34" i="4"/>
  <c r="I35" i="4" s="1"/>
  <c r="J34" i="4"/>
  <c r="J35" i="4" s="1"/>
  <c r="K34" i="4"/>
  <c r="K35" i="4" s="1"/>
  <c r="L34" i="4"/>
  <c r="L35" i="4" s="1"/>
  <c r="M34" i="4"/>
  <c r="M35" i="4" s="1"/>
  <c r="N34" i="4"/>
  <c r="N35" i="4" s="1"/>
  <c r="O34" i="4"/>
  <c r="O35" i="4" s="1"/>
  <c r="P34" i="4"/>
  <c r="P35" i="4" s="1"/>
  <c r="Q34" i="4"/>
  <c r="Q35" i="4" s="1"/>
  <c r="R34" i="4"/>
  <c r="R35" i="4" s="1"/>
  <c r="S34" i="4"/>
  <c r="S35" i="4" s="1"/>
  <c r="T34" i="4"/>
  <c r="T35" i="4" s="1"/>
  <c r="U34" i="4"/>
  <c r="U35" i="4" s="1"/>
  <c r="V34" i="4"/>
  <c r="V35" i="4" s="1"/>
  <c r="W34" i="4"/>
  <c r="W35" i="4" s="1"/>
  <c r="X34" i="4"/>
  <c r="X35" i="4" s="1"/>
  <c r="Y34" i="4"/>
  <c r="Y35" i="4" s="1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J34" i="4"/>
  <c r="AJ35" i="4" s="1"/>
  <c r="AK34" i="4"/>
  <c r="AK35" i="4" s="1"/>
  <c r="AL34" i="4"/>
  <c r="AL35" i="4" s="1"/>
  <c r="AM34" i="4"/>
  <c r="AM35" i="4" s="1"/>
  <c r="AN34" i="4"/>
  <c r="AN35" i="4" s="1"/>
  <c r="AO34" i="4"/>
  <c r="AO35" i="4" s="1"/>
  <c r="AP34" i="4"/>
  <c r="AP35" i="4" s="1"/>
  <c r="AQ34" i="4"/>
  <c r="AQ35" i="4" s="1"/>
  <c r="AR34" i="4"/>
  <c r="AR35" i="4" s="1"/>
  <c r="AS34" i="4"/>
  <c r="AS35" i="4" s="1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 s="1"/>
  <c r="BB34" i="4"/>
  <c r="BB35" i="4" s="1"/>
  <c r="BC34" i="4"/>
  <c r="BC35" i="4" s="1"/>
  <c r="BD34" i="4"/>
  <c r="BD35" i="4" s="1"/>
  <c r="BE34" i="4"/>
  <c r="BE35" i="4" s="1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P34" i="4"/>
  <c r="BP35" i="4" s="1"/>
  <c r="BQ34" i="4"/>
  <c r="BQ35" i="4" s="1"/>
  <c r="BR34" i="4"/>
  <c r="BR35" i="4" s="1"/>
  <c r="BS34" i="4"/>
  <c r="BS35" i="4" s="1"/>
  <c r="BT34" i="4"/>
  <c r="BT35" i="4" s="1"/>
  <c r="BV34" i="4"/>
  <c r="BV35" i="4" s="1"/>
  <c r="BW34" i="4"/>
  <c r="BW35" i="4" s="1"/>
  <c r="BY34" i="4"/>
  <c r="BY35" i="4" s="1"/>
  <c r="BZ34" i="4"/>
  <c r="BZ35" i="4" s="1"/>
  <c r="CA34" i="4"/>
  <c r="CA35" i="4" s="1"/>
  <c r="CB34" i="4"/>
  <c r="CB35" i="4" s="1"/>
  <c r="CC34" i="4"/>
  <c r="CC35" i="4" s="1"/>
  <c r="CD34" i="4"/>
  <c r="CD35" i="4" s="1"/>
  <c r="CE34" i="4"/>
  <c r="CE35" i="4" s="1"/>
  <c r="CF34" i="4"/>
  <c r="CF35" i="4" s="1"/>
  <c r="CG34" i="4"/>
  <c r="CG35" i="4" s="1"/>
  <c r="CH34" i="4"/>
  <c r="CH35" i="4" s="1"/>
  <c r="CI34" i="4"/>
  <c r="CI35" i="4" s="1"/>
  <c r="CJ34" i="4"/>
  <c r="CJ35" i="4" s="1"/>
  <c r="CK34" i="4"/>
  <c r="CK35" i="4" s="1"/>
  <c r="CL34" i="4"/>
  <c r="CL35" i="4" s="1"/>
  <c r="CN34" i="4"/>
  <c r="CN35" i="4" s="1"/>
  <c r="CO34" i="4"/>
  <c r="CO35" i="4" s="1"/>
  <c r="CQ34" i="4"/>
  <c r="CQ35" i="4" s="1"/>
  <c r="CR34" i="4"/>
  <c r="CR35" i="4" s="1"/>
  <c r="CS34" i="4"/>
  <c r="CS35" i="4" s="1"/>
  <c r="CT34" i="4"/>
  <c r="CT35" i="4" s="1"/>
  <c r="CU34" i="4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L35" i="4" s="1"/>
  <c r="DM34" i="4"/>
  <c r="DM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B35" i="4" s="1"/>
  <c r="EC34" i="4"/>
  <c r="EC35" i="4" s="1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L34" i="4"/>
  <c r="EL35" i="4" s="1"/>
  <c r="EM34" i="4"/>
  <c r="EM35" i="4" s="1"/>
  <c r="EN34" i="4"/>
  <c r="EN35" i="4" s="1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Y35" i="4" s="1"/>
  <c r="EZ34" i="4"/>
  <c r="EZ35" i="4" s="1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H34" i="4"/>
  <c r="FH35" i="4" s="1"/>
  <c r="FI34" i="4"/>
  <c r="FI35" i="4" s="1"/>
  <c r="FJ34" i="4"/>
  <c r="FJ35" i="4" s="1"/>
  <c r="FK34" i="4"/>
  <c r="FK35" i="4" s="1"/>
  <c r="FL34" i="4"/>
  <c r="FL35" i="4" s="1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U35" i="4" s="1"/>
  <c r="FV34" i="4"/>
  <c r="FV35" i="4" s="1"/>
  <c r="FW34" i="4"/>
  <c r="FW35" i="4" s="1"/>
  <c r="FX34" i="4"/>
  <c r="FX35" i="4" s="1"/>
  <c r="FY34" i="4"/>
  <c r="FY35" i="4" s="1"/>
  <c r="FZ34" i="4"/>
  <c r="FZ35" i="4" s="1"/>
  <c r="GA34" i="4"/>
  <c r="GA35" i="4" s="1"/>
  <c r="GB34" i="4"/>
  <c r="GB35" i="4" s="1"/>
  <c r="GC34" i="4"/>
  <c r="GC35" i="4" s="1"/>
  <c r="GD34" i="4"/>
  <c r="GD35" i="4" s="1"/>
  <c r="GE34" i="4"/>
  <c r="GE35" i="4" s="1"/>
  <c r="GF34" i="4"/>
  <c r="GF35" i="4" s="1"/>
  <c r="GG34" i="4"/>
  <c r="GG35" i="4" s="1"/>
  <c r="GH34" i="4"/>
  <c r="GH35" i="4" s="1"/>
  <c r="GI34" i="4"/>
  <c r="GI35" i="4" s="1"/>
  <c r="GJ34" i="4"/>
  <c r="GJ35" i="4" s="1"/>
  <c r="GK34" i="4"/>
  <c r="GK35" i="4" s="1"/>
  <c r="GL34" i="4"/>
  <c r="GL35" i="4" s="1"/>
  <c r="GM34" i="4"/>
  <c r="GN34" i="4"/>
  <c r="GN35" i="4" s="1"/>
  <c r="GO34" i="4"/>
  <c r="GO35" i="4" s="1"/>
  <c r="GP34" i="4"/>
  <c r="GP35" i="4" s="1"/>
  <c r="GQ34" i="4"/>
  <c r="GQ35" i="4" s="1"/>
  <c r="GR34" i="4"/>
  <c r="GR35" i="4" s="1"/>
  <c r="GT34" i="4"/>
  <c r="GT35" i="4" s="1"/>
  <c r="GU34" i="4"/>
  <c r="GU35" i="4" s="1"/>
  <c r="GV34" i="4"/>
  <c r="GV35" i="4" s="1"/>
  <c r="GW34" i="4"/>
  <c r="GW35" i="4" s="1"/>
  <c r="GX34" i="4"/>
  <c r="GX35" i="4" s="1"/>
  <c r="GY34" i="4"/>
  <c r="GY35" i="4" s="1"/>
  <c r="GZ34" i="4"/>
  <c r="GZ35" i="4" s="1"/>
  <c r="HA34" i="4"/>
  <c r="HA35" i="4" s="1"/>
  <c r="HB34" i="4"/>
  <c r="HB35" i="4" s="1"/>
  <c r="HC34" i="4"/>
  <c r="HC35" i="4" s="1"/>
  <c r="HD34" i="4"/>
  <c r="HD35" i="4" s="1"/>
  <c r="HF34" i="4"/>
  <c r="HF35" i="4" s="1"/>
  <c r="HG34" i="4"/>
  <c r="HG35" i="4" s="1"/>
  <c r="HH34" i="4"/>
  <c r="HH35" i="4" s="1"/>
  <c r="HI34" i="4"/>
  <c r="HI35" i="4" s="1"/>
  <c r="HJ34" i="4"/>
  <c r="HJ35" i="4" s="1"/>
  <c r="HK34" i="4"/>
  <c r="HK35" i="4" s="1"/>
  <c r="HL34" i="4"/>
  <c r="HL35" i="4" s="1"/>
  <c r="HM34" i="4"/>
  <c r="HM35" i="4" s="1"/>
  <c r="HN34" i="4"/>
  <c r="HN35" i="4" s="1"/>
  <c r="HO34" i="4"/>
  <c r="HO35" i="4" s="1"/>
  <c r="HP34" i="4"/>
  <c r="HP35" i="4" s="1"/>
  <c r="HQ34" i="4"/>
  <c r="HQ35" i="4" s="1"/>
  <c r="HR34" i="4"/>
  <c r="HR35" i="4" s="1"/>
  <c r="HS34" i="4"/>
  <c r="HS35" i="4" s="1"/>
  <c r="HT34" i="4"/>
  <c r="HT35" i="4" s="1"/>
  <c r="HU34" i="4"/>
  <c r="HU35" i="4" s="1"/>
  <c r="HV34" i="4"/>
  <c r="HV35" i="4" s="1"/>
  <c r="HW34" i="4"/>
  <c r="HW35" i="4" s="1"/>
  <c r="HX34" i="4"/>
  <c r="HX35" i="4" s="1"/>
  <c r="HY34" i="4"/>
  <c r="HY35" i="4" s="1"/>
  <c r="HZ34" i="4"/>
  <c r="HZ35" i="4" s="1"/>
  <c r="IA34" i="4"/>
  <c r="IA35" i="4" s="1"/>
  <c r="IB34" i="4"/>
  <c r="IB35" i="4" s="1"/>
  <c r="IC34" i="4"/>
  <c r="IC35" i="4" s="1"/>
  <c r="ID34" i="4"/>
  <c r="ID35" i="4" s="1"/>
  <c r="IE34" i="4"/>
  <c r="IE35" i="4" s="1"/>
  <c r="IF34" i="4"/>
  <c r="IF35" i="4" s="1"/>
  <c r="IG34" i="4"/>
  <c r="IG35" i="4" s="1"/>
  <c r="IH34" i="4"/>
  <c r="IH35" i="4" s="1"/>
  <c r="II34" i="4"/>
  <c r="II35" i="4" s="1"/>
  <c r="IJ34" i="4"/>
  <c r="IJ35" i="4" s="1"/>
  <c r="IK34" i="4"/>
  <c r="IK35" i="4" s="1"/>
  <c r="IL34" i="4"/>
  <c r="IL35" i="4" s="1"/>
  <c r="IM34" i="4"/>
  <c r="IM35" i="4" s="1"/>
  <c r="IN34" i="4"/>
  <c r="IN35" i="4" s="1"/>
  <c r="IO34" i="4"/>
  <c r="IO35" i="4" s="1"/>
  <c r="IP34" i="4"/>
  <c r="IP35" i="4" s="1"/>
  <c r="IQ34" i="4"/>
  <c r="IQ35" i="4" s="1"/>
  <c r="IR34" i="4"/>
  <c r="IR35" i="4" s="1"/>
  <c r="IS34" i="4"/>
  <c r="IS35" i="4" s="1"/>
  <c r="IT34" i="4"/>
  <c r="IT35" i="4" s="1"/>
  <c r="IU34" i="4"/>
  <c r="IU35" i="4" s="1"/>
  <c r="IV34" i="4"/>
  <c r="IV35" i="4" s="1"/>
  <c r="IW34" i="4"/>
  <c r="IW35" i="4" s="1"/>
  <c r="IX34" i="4"/>
  <c r="IX35" i="4" s="1"/>
  <c r="IY34" i="4"/>
  <c r="IY35" i="4" s="1"/>
  <c r="IZ34" i="4"/>
  <c r="IZ35" i="4" s="1"/>
  <c r="JA34" i="4"/>
  <c r="JA35" i="4" s="1"/>
  <c r="JB34" i="4"/>
  <c r="JB35" i="4" s="1"/>
  <c r="JC34" i="4"/>
  <c r="JC35" i="4" s="1"/>
  <c r="JD34" i="4"/>
  <c r="JD35" i="4" s="1"/>
  <c r="JE34" i="4"/>
  <c r="JE35" i="4" s="1"/>
  <c r="JF34" i="4"/>
  <c r="JF35" i="4" s="1"/>
  <c r="JG34" i="4"/>
  <c r="JG35" i="4" s="1"/>
  <c r="JH34" i="4"/>
  <c r="JH35" i="4" s="1"/>
  <c r="JI34" i="4"/>
  <c r="JI35" i="4" s="1"/>
  <c r="JJ34" i="4"/>
  <c r="JJ35" i="4" s="1"/>
  <c r="JK34" i="4"/>
  <c r="JK35" i="4" s="1"/>
  <c r="JL34" i="4"/>
  <c r="JL35" i="4" s="1"/>
  <c r="JM34" i="4"/>
  <c r="JM35" i="4" s="1"/>
  <c r="JN34" i="4"/>
  <c r="JN35" i="4" s="1"/>
  <c r="JO34" i="4"/>
  <c r="JO35" i="4" s="1"/>
  <c r="JP34" i="4"/>
  <c r="JP35" i="4" s="1"/>
  <c r="JQ34" i="4"/>
  <c r="JQ35" i="4" s="1"/>
  <c r="JR34" i="4"/>
  <c r="JR35" i="4" s="1"/>
  <c r="JS34" i="4"/>
  <c r="JS35" i="4" s="1"/>
  <c r="JT34" i="4"/>
  <c r="JT35" i="4" s="1"/>
  <c r="JU34" i="4"/>
  <c r="JU35" i="4" s="1"/>
  <c r="JV34" i="4"/>
  <c r="JV35" i="4" s="1"/>
  <c r="JW34" i="4"/>
  <c r="JW35" i="4" s="1"/>
  <c r="JX34" i="4"/>
  <c r="JX35" i="4" s="1"/>
  <c r="JY34" i="4"/>
  <c r="JY35" i="4" s="1"/>
  <c r="JZ34" i="4"/>
  <c r="JZ35" i="4" s="1"/>
  <c r="KA34" i="4"/>
  <c r="KA35" i="4" s="1"/>
  <c r="KB34" i="4"/>
  <c r="KB35" i="4" s="1"/>
  <c r="KD34" i="4"/>
  <c r="KD35" i="4" s="1"/>
  <c r="KF34" i="4"/>
  <c r="KF35" i="4" s="1"/>
  <c r="KG34" i="4"/>
  <c r="KG35" i="4" s="1"/>
  <c r="KH34" i="4"/>
  <c r="KH35" i="4" s="1"/>
  <c r="KI34" i="4"/>
  <c r="KI35" i="4" s="1"/>
  <c r="KJ34" i="4"/>
  <c r="KJ35" i="4" s="1"/>
  <c r="KK34" i="4"/>
  <c r="KK35" i="4" s="1"/>
  <c r="KL34" i="4"/>
  <c r="KL35" i="4" s="1"/>
  <c r="KM34" i="4"/>
  <c r="KM35" i="4" s="1"/>
  <c r="KN34" i="4"/>
  <c r="KN35" i="4" s="1"/>
  <c r="KO34" i="4"/>
  <c r="KO35" i="4" s="1"/>
  <c r="KP34" i="4"/>
  <c r="KP35" i="4" s="1"/>
  <c r="KQ34" i="4"/>
  <c r="KQ35" i="4" s="1"/>
  <c r="KR34" i="4"/>
  <c r="KR35" i="4" s="1"/>
  <c r="KS34" i="4"/>
  <c r="KS35" i="4" s="1"/>
  <c r="KT34" i="4"/>
  <c r="KT35" i="4" s="1"/>
  <c r="KU34" i="4"/>
  <c r="KU35" i="4" s="1"/>
  <c r="KV34" i="4"/>
  <c r="KV35" i="4" s="1"/>
  <c r="KW34" i="4"/>
  <c r="KX34" i="4"/>
  <c r="KX35" i="4" s="1"/>
  <c r="KY34" i="4"/>
  <c r="KY35" i="4" s="1"/>
  <c r="KZ34" i="4"/>
  <c r="KZ35" i="4" s="1"/>
  <c r="LA34" i="4"/>
  <c r="LA35" i="4" s="1"/>
  <c r="LB34" i="4"/>
  <c r="LB35" i="4" s="1"/>
  <c r="LC34" i="4"/>
  <c r="LC35" i="4" s="1"/>
  <c r="LD34" i="4"/>
  <c r="LD35" i="4" s="1"/>
  <c r="LE34" i="4"/>
  <c r="LE35" i="4" s="1"/>
  <c r="LG34" i="4"/>
  <c r="LG35" i="4" s="1"/>
  <c r="LH34" i="4"/>
  <c r="LH35" i="4" s="1"/>
  <c r="LJ34" i="4"/>
  <c r="LJ35" i="4" s="1"/>
  <c r="LK34" i="4"/>
  <c r="LK35" i="4" s="1"/>
  <c r="LL34" i="4"/>
  <c r="LL35" i="4" s="1"/>
  <c r="LM34" i="4"/>
  <c r="LM35" i="4" s="1"/>
  <c r="LN34" i="4"/>
  <c r="LN35" i="4" s="1"/>
  <c r="LO34" i="4"/>
  <c r="LO35" i="4" s="1"/>
  <c r="LP34" i="4"/>
  <c r="LP35" i="4" s="1"/>
  <c r="LQ34" i="4"/>
  <c r="LQ35" i="4" s="1"/>
  <c r="LR34" i="4"/>
  <c r="LR35" i="4" s="1"/>
  <c r="LS34" i="4"/>
  <c r="LS35" i="4" s="1"/>
  <c r="LT34" i="4"/>
  <c r="LT35" i="4" s="1"/>
  <c r="LU34" i="4"/>
  <c r="LU35" i="4" s="1"/>
  <c r="LV34" i="4"/>
  <c r="LV35" i="4" s="1"/>
  <c r="LW34" i="4"/>
  <c r="LW35" i="4" s="1"/>
  <c r="LX34" i="4"/>
  <c r="LX35" i="4" s="1"/>
  <c r="LY34" i="4"/>
  <c r="LY35" i="4" s="1"/>
  <c r="LZ34" i="4"/>
  <c r="LZ35" i="4" s="1"/>
  <c r="MA34" i="4"/>
  <c r="MA35" i="4" s="1"/>
  <c r="MB34" i="4"/>
  <c r="MB35" i="4" s="1"/>
  <c r="MC34" i="4"/>
  <c r="MC35" i="4" s="1"/>
  <c r="MD34" i="4"/>
  <c r="MD35" i="4" s="1"/>
  <c r="MF34" i="4"/>
  <c r="MF35" i="4" s="1"/>
  <c r="MG34" i="4"/>
  <c r="MG35" i="4" s="1"/>
  <c r="MH34" i="4"/>
  <c r="MH35" i="4" s="1"/>
  <c r="MI34" i="4"/>
  <c r="MI35" i="4" s="1"/>
  <c r="MJ34" i="4"/>
  <c r="MJ35" i="4" s="1"/>
  <c r="MK34" i="4"/>
  <c r="MK35" i="4" s="1"/>
  <c r="ML34" i="4"/>
  <c r="ML35" i="4" s="1"/>
  <c r="MM34" i="4"/>
  <c r="MM35" i="4" s="1"/>
  <c r="MN34" i="4"/>
  <c r="MN35" i="4" s="1"/>
  <c r="MO34" i="4"/>
  <c r="MO35" i="4" s="1"/>
  <c r="MP34" i="4"/>
  <c r="MP35" i="4" s="1"/>
  <c r="MQ34" i="4"/>
  <c r="MQ35" i="4" s="1"/>
  <c r="MR34" i="4"/>
  <c r="MS34" i="4"/>
  <c r="MS35" i="4" s="1"/>
  <c r="MT34" i="4"/>
  <c r="MT35" i="4" s="1"/>
  <c r="MU34" i="4"/>
  <c r="MU35" i="4" s="1"/>
  <c r="MV34" i="4"/>
  <c r="MV35" i="4" s="1"/>
  <c r="MW34" i="4"/>
  <c r="MW35" i="4" s="1"/>
  <c r="MX34" i="4"/>
  <c r="MX35" i="4" s="1"/>
  <c r="MY34" i="4"/>
  <c r="MY35" i="4" s="1"/>
  <c r="MZ34" i="4"/>
  <c r="MZ35" i="4" s="1"/>
  <c r="NA34" i="4"/>
  <c r="NA35" i="4" s="1"/>
  <c r="NB34" i="4"/>
  <c r="NB35" i="4" s="1"/>
  <c r="NC34" i="4"/>
  <c r="NC35" i="4" s="1"/>
  <c r="ND34" i="4"/>
  <c r="ND35" i="4" s="1"/>
  <c r="NE34" i="4"/>
  <c r="NE35" i="4" s="1"/>
  <c r="NF34" i="4"/>
  <c r="NF35" i="4" s="1"/>
  <c r="NG34" i="4"/>
  <c r="NG35" i="4" s="1"/>
  <c r="NH34" i="4"/>
  <c r="NH35" i="4" s="1"/>
  <c r="NI34" i="4"/>
  <c r="NI35" i="4" s="1"/>
  <c r="NJ34" i="4"/>
  <c r="NJ35" i="4" s="1"/>
  <c r="NK34" i="4"/>
  <c r="NK35" i="4" s="1"/>
  <c r="NL34" i="4"/>
  <c r="NL35" i="4" s="1"/>
  <c r="NM34" i="4"/>
  <c r="NM35" i="4" s="1"/>
  <c r="NN34" i="4"/>
  <c r="NN35" i="4" s="1"/>
  <c r="NO34" i="4"/>
  <c r="NO35" i="4" s="1"/>
  <c r="NP34" i="4"/>
  <c r="NP35" i="4" s="1"/>
  <c r="NQ34" i="4"/>
  <c r="NQ35" i="4" s="1"/>
  <c r="NR34" i="4"/>
  <c r="NR35" i="4" s="1"/>
  <c r="NS34" i="4"/>
  <c r="NS35" i="4" s="1"/>
  <c r="NT34" i="4"/>
  <c r="NU34" i="4"/>
  <c r="NU35" i="4" s="1"/>
  <c r="NV34" i="4"/>
  <c r="NV35" i="4" s="1"/>
  <c r="NW34" i="4"/>
  <c r="NW35" i="4" s="1"/>
  <c r="NX34" i="4"/>
  <c r="NX35" i="4" s="1"/>
  <c r="NY34" i="4"/>
  <c r="NY35" i="4" s="1"/>
  <c r="NZ34" i="4"/>
  <c r="NZ35" i="4" s="1"/>
  <c r="OB34" i="4"/>
  <c r="OB35" i="4" s="1"/>
  <c r="OC34" i="4"/>
  <c r="OC35" i="4" s="1"/>
  <c r="OD34" i="4"/>
  <c r="OD35" i="4" s="1"/>
  <c r="OE34" i="4"/>
  <c r="OE35" i="4" s="1"/>
  <c r="OF34" i="4"/>
  <c r="OF35" i="4" s="1"/>
  <c r="OG34" i="4"/>
  <c r="OG35" i="4" s="1"/>
  <c r="OH34" i="4"/>
  <c r="OH35" i="4" s="1"/>
  <c r="OI34" i="4"/>
  <c r="OI35" i="4" s="1"/>
  <c r="OJ34" i="4"/>
  <c r="OJ35" i="4" s="1"/>
  <c r="OK34" i="4"/>
  <c r="OK35" i="4" s="1"/>
  <c r="OL34" i="4"/>
  <c r="OL35" i="4" s="1"/>
  <c r="OM34" i="4"/>
  <c r="OM35" i="4" s="1"/>
  <c r="ON34" i="4"/>
  <c r="ON35" i="4" s="1"/>
  <c r="OO34" i="4"/>
  <c r="OO35" i="4" s="1"/>
  <c r="OP34" i="4"/>
  <c r="OP35" i="4" s="1"/>
  <c r="OQ34" i="4"/>
  <c r="OQ35" i="4" s="1"/>
  <c r="OR34" i="4"/>
  <c r="OR35" i="4" s="1"/>
  <c r="OS34" i="4"/>
  <c r="OS35" i="4" s="1"/>
  <c r="OT34" i="4"/>
  <c r="OT35" i="4" s="1"/>
  <c r="OU34" i="4"/>
  <c r="OU35" i="4" s="1"/>
  <c r="OV34" i="4"/>
  <c r="OV35" i="4" s="1"/>
  <c r="OW34" i="4"/>
  <c r="OW35" i="4" s="1"/>
  <c r="OX34" i="4"/>
  <c r="OX35" i="4" s="1"/>
  <c r="OY34" i="4"/>
  <c r="OY35" i="4" s="1"/>
  <c r="OZ34" i="4"/>
  <c r="OZ35" i="4" s="1"/>
  <c r="PA34" i="4"/>
  <c r="PA35" i="4" s="1"/>
  <c r="PB34" i="4"/>
  <c r="PB35" i="4" s="1"/>
  <c r="PC34" i="4"/>
  <c r="PC35" i="4" s="1"/>
  <c r="PD34" i="4"/>
  <c r="PD35" i="4" s="1"/>
  <c r="PE34" i="4"/>
  <c r="PE35" i="4" s="1"/>
  <c r="PF34" i="4"/>
  <c r="PF35" i="4" s="1"/>
  <c r="PG34" i="4"/>
  <c r="PG35" i="4" s="1"/>
  <c r="PH34" i="4"/>
  <c r="PH35" i="4" s="1"/>
  <c r="PI34" i="4"/>
  <c r="PI35" i="4" s="1"/>
  <c r="PJ34" i="4"/>
  <c r="PJ35" i="4" s="1"/>
  <c r="PK34" i="4"/>
  <c r="PK35" i="4" s="1"/>
  <c r="PL34" i="4"/>
  <c r="PL35" i="4" s="1"/>
  <c r="PM34" i="4"/>
  <c r="PM35" i="4" s="1"/>
  <c r="PN34" i="4"/>
  <c r="PN35" i="4" s="1"/>
  <c r="PO34" i="4"/>
  <c r="PO35" i="4" s="1"/>
  <c r="PP34" i="4"/>
  <c r="PP35" i="4" s="1"/>
  <c r="PQ34" i="4"/>
  <c r="PQ35" i="4" s="1"/>
  <c r="PR34" i="4"/>
  <c r="PR35" i="4" s="1"/>
  <c r="PS34" i="4"/>
  <c r="PS35" i="4" s="1"/>
  <c r="PT34" i="4"/>
  <c r="PT35" i="4" s="1"/>
  <c r="PU34" i="4"/>
  <c r="PU35" i="4" s="1"/>
  <c r="PV34" i="4"/>
  <c r="PV35" i="4" s="1"/>
  <c r="PW34" i="4"/>
  <c r="PW35" i="4" s="1"/>
  <c r="PX34" i="4"/>
  <c r="PX35" i="4" s="1"/>
  <c r="PY34" i="4"/>
  <c r="PY35" i="4" s="1"/>
  <c r="PZ34" i="4"/>
  <c r="PZ35" i="4" s="1"/>
  <c r="QA34" i="4"/>
  <c r="QA35" i="4" s="1"/>
  <c r="QB34" i="4"/>
  <c r="QB35" i="4" s="1"/>
  <c r="QC34" i="4"/>
  <c r="QC35" i="4" s="1"/>
  <c r="QD34" i="4"/>
  <c r="QD35" i="4" s="1"/>
  <c r="QE34" i="4"/>
  <c r="QE35" i="4" s="1"/>
  <c r="QF34" i="4"/>
  <c r="QF35" i="4" s="1"/>
  <c r="QG34" i="4"/>
  <c r="QG35" i="4" s="1"/>
  <c r="QH34" i="4"/>
  <c r="QH35" i="4" s="1"/>
  <c r="QI34" i="4"/>
  <c r="QI35" i="4" s="1"/>
  <c r="QJ34" i="4"/>
  <c r="QJ35" i="4" s="1"/>
  <c r="QK34" i="4"/>
  <c r="QK35" i="4" s="1"/>
  <c r="QL34" i="4"/>
  <c r="QL35" i="4" s="1"/>
  <c r="QM34" i="4"/>
  <c r="QM35" i="4" s="1"/>
  <c r="QN34" i="4"/>
  <c r="QN35" i="4" s="1"/>
  <c r="QO34" i="4"/>
  <c r="QO35" i="4" s="1"/>
  <c r="QP34" i="4"/>
  <c r="QP35" i="4" s="1"/>
  <c r="QQ34" i="4"/>
  <c r="QQ35" i="4" s="1"/>
  <c r="QR34" i="4"/>
  <c r="QR35" i="4" s="1"/>
  <c r="QS34" i="4"/>
  <c r="QS35" i="4" s="1"/>
  <c r="QT34" i="4"/>
  <c r="QT35" i="4" s="1"/>
  <c r="QU34" i="4"/>
  <c r="QU35" i="4" s="1"/>
  <c r="QV34" i="4"/>
  <c r="QV35" i="4" s="1"/>
  <c r="QW34" i="4"/>
  <c r="QW35" i="4" s="1"/>
  <c r="QX34" i="4"/>
  <c r="QX35" i="4" s="1"/>
  <c r="QY34" i="4"/>
  <c r="QY35" i="4" s="1"/>
  <c r="QZ34" i="4"/>
  <c r="QZ35" i="4" s="1"/>
  <c r="RA34" i="4"/>
  <c r="RA35" i="4" s="1"/>
  <c r="RB34" i="4"/>
  <c r="RB35" i="4" s="1"/>
  <c r="RC34" i="4"/>
  <c r="RC35" i="4" s="1"/>
  <c r="RD34" i="4"/>
  <c r="RD35" i="4" s="1"/>
  <c r="RE34" i="4"/>
  <c r="RE35" i="4" s="1"/>
  <c r="RF34" i="4"/>
  <c r="RF35" i="4" s="1"/>
  <c r="RG34" i="4"/>
  <c r="RG35" i="4" s="1"/>
  <c r="RH34" i="4"/>
  <c r="RH35" i="4" s="1"/>
  <c r="RI34" i="4"/>
  <c r="RI35" i="4" s="1"/>
  <c r="RJ34" i="4"/>
  <c r="RJ35" i="4" s="1"/>
  <c r="RK34" i="4"/>
  <c r="RK35" i="4" s="1"/>
  <c r="RL34" i="4"/>
  <c r="RL35" i="4" s="1"/>
  <c r="RM34" i="4"/>
  <c r="RM35" i="4" s="1"/>
  <c r="RN34" i="4"/>
  <c r="RN35" i="4" s="1"/>
  <c r="RO34" i="4"/>
  <c r="RO35" i="4" s="1"/>
  <c r="RP34" i="4"/>
  <c r="RP35" i="4" s="1"/>
  <c r="RQ34" i="4"/>
  <c r="RQ35" i="4" s="1"/>
  <c r="RR34" i="4"/>
  <c r="RR35" i="4" s="1"/>
  <c r="RS34" i="4"/>
  <c r="RS35" i="4" s="1"/>
  <c r="RT34" i="4"/>
  <c r="RT35" i="4" s="1"/>
  <c r="RU34" i="4"/>
  <c r="RU35" i="4" s="1"/>
  <c r="RV34" i="4"/>
  <c r="RV35" i="4" s="1"/>
  <c r="RW34" i="4"/>
  <c r="RW35" i="4" s="1"/>
  <c r="RX34" i="4"/>
  <c r="RX35" i="4" s="1"/>
  <c r="RY34" i="4"/>
  <c r="RY35" i="4" s="1"/>
  <c r="RZ34" i="4"/>
  <c r="RZ35" i="4" s="1"/>
  <c r="SA34" i="4"/>
  <c r="SA35" i="4" s="1"/>
  <c r="SB34" i="4"/>
  <c r="SB35" i="4" s="1"/>
  <c r="SC34" i="4"/>
  <c r="SC35" i="4" s="1"/>
  <c r="SD34" i="4"/>
  <c r="SD35" i="4" s="1"/>
  <c r="SE34" i="4"/>
  <c r="SE35" i="4" s="1"/>
  <c r="SF34" i="4"/>
  <c r="SF35" i="4" s="1"/>
  <c r="SG34" i="4"/>
  <c r="SG35" i="4" s="1"/>
  <c r="SH34" i="4"/>
  <c r="SH35" i="4" s="1"/>
  <c r="SI34" i="4"/>
  <c r="SI35" i="4" s="1"/>
  <c r="SJ34" i="4"/>
  <c r="SJ35" i="4" s="1"/>
  <c r="SK34" i="4"/>
  <c r="SK35" i="4" s="1"/>
  <c r="SL34" i="4"/>
  <c r="SL35" i="4" s="1"/>
  <c r="SM34" i="4"/>
  <c r="SM35" i="4" s="1"/>
  <c r="SN34" i="4"/>
  <c r="SN35" i="4" s="1"/>
  <c r="SO34" i="4"/>
  <c r="SO35" i="4" s="1"/>
  <c r="SP34" i="4"/>
  <c r="SP35" i="4" s="1"/>
  <c r="SQ34" i="4"/>
  <c r="SQ35" i="4" s="1"/>
  <c r="SR34" i="4"/>
  <c r="SR35" i="4" s="1"/>
  <c r="SS34" i="4"/>
  <c r="SS35" i="4" s="1"/>
  <c r="ST34" i="4"/>
  <c r="ST35" i="4" s="1"/>
  <c r="SU34" i="4"/>
  <c r="SU35" i="4" s="1"/>
  <c r="SV34" i="4"/>
  <c r="SV35" i="4" s="1"/>
  <c r="SW34" i="4"/>
  <c r="SW35" i="4" s="1"/>
  <c r="SX34" i="4"/>
  <c r="SX35" i="4" s="1"/>
  <c r="SY34" i="4"/>
  <c r="SY35" i="4" s="1"/>
  <c r="SZ34" i="4"/>
  <c r="SZ35" i="4" s="1"/>
  <c r="TA34" i="4"/>
  <c r="TA35" i="4" s="1"/>
  <c r="TB34" i="4"/>
  <c r="TB35" i="4" s="1"/>
  <c r="TC34" i="4"/>
  <c r="TC35" i="4" s="1"/>
  <c r="TD34" i="4"/>
  <c r="TD35" i="4" s="1"/>
  <c r="TE34" i="4"/>
  <c r="TE35" i="4" s="1"/>
  <c r="TF34" i="4"/>
  <c r="TF35" i="4" s="1"/>
  <c r="TG34" i="4"/>
  <c r="TH34" i="4"/>
  <c r="TH35" i="4" s="1"/>
  <c r="TI34" i="4"/>
  <c r="TI35" i="4" s="1"/>
  <c r="TJ34" i="4"/>
  <c r="TJ35" i="4" s="1"/>
  <c r="TK34" i="4"/>
  <c r="TL34" i="4"/>
  <c r="TL35" i="4" s="1"/>
  <c r="TM34" i="4"/>
  <c r="TM35" i="4" s="1"/>
  <c r="TN34" i="4"/>
  <c r="TN35" i="4" s="1"/>
  <c r="TO34" i="4"/>
  <c r="TO35" i="4" s="1"/>
  <c r="TP34" i="4"/>
  <c r="TP35" i="4" s="1"/>
  <c r="TQ34" i="4"/>
  <c r="TQ35" i="4" s="1"/>
  <c r="TR34" i="4"/>
  <c r="TR35" i="4" s="1"/>
  <c r="TS34" i="4"/>
  <c r="TS35" i="4" s="1"/>
  <c r="TT34" i="4"/>
  <c r="TT35" i="4" s="1"/>
  <c r="TU34" i="4"/>
  <c r="TU35" i="4" s="1"/>
  <c r="TV34" i="4"/>
  <c r="TV35" i="4" s="1"/>
  <c r="TX34" i="4"/>
  <c r="TX35" i="4" s="1"/>
  <c r="TY34" i="4"/>
  <c r="TY35" i="4" s="1"/>
  <c r="TZ34" i="4"/>
  <c r="TZ35" i="4" s="1"/>
  <c r="UA34" i="4"/>
  <c r="UA35" i="4" s="1"/>
  <c r="UB34" i="4"/>
  <c r="UB35" i="4" s="1"/>
  <c r="UC34" i="4"/>
  <c r="UC35" i="4" s="1"/>
  <c r="UE34" i="4"/>
  <c r="UE35" i="4" s="1"/>
  <c r="UF34" i="4"/>
  <c r="UF35" i="4" s="1"/>
  <c r="UG34" i="4"/>
  <c r="UG35" i="4" s="1"/>
  <c r="UH34" i="4"/>
  <c r="UH35" i="4" s="1"/>
  <c r="UI34" i="4"/>
  <c r="UI35" i="4" s="1"/>
  <c r="UJ34" i="4"/>
  <c r="UJ35" i="4" s="1"/>
  <c r="UK34" i="4"/>
  <c r="UK35" i="4" s="1"/>
  <c r="UL34" i="4"/>
  <c r="UL35" i="4" s="1"/>
  <c r="UM34" i="4"/>
  <c r="UM35" i="4" s="1"/>
  <c r="UN34" i="4"/>
  <c r="UN35" i="4" s="1"/>
  <c r="UO34" i="4"/>
  <c r="UO35" i="4" s="1"/>
  <c r="UP34" i="4"/>
  <c r="UP35" i="4" s="1"/>
  <c r="UQ34" i="4"/>
  <c r="UQ35" i="4" s="1"/>
  <c r="UR34" i="4"/>
  <c r="UR35" i="4" s="1"/>
  <c r="US34" i="4"/>
  <c r="US35" i="4" s="1"/>
  <c r="UT34" i="4"/>
  <c r="UT35" i="4" s="1"/>
  <c r="UU34" i="4"/>
  <c r="UU35" i="4" s="1"/>
  <c r="UV34" i="4"/>
  <c r="UV35" i="4" s="1"/>
  <c r="UW34" i="4"/>
  <c r="UW35" i="4" s="1"/>
  <c r="UX34" i="4"/>
  <c r="UX35" i="4" s="1"/>
  <c r="UY34" i="4"/>
  <c r="UY35" i="4" s="1"/>
  <c r="UZ34" i="4"/>
  <c r="UZ35" i="4" s="1"/>
  <c r="VA34" i="4"/>
  <c r="VA35" i="4" s="1"/>
  <c r="VB34" i="4"/>
  <c r="VB35" i="4" s="1"/>
  <c r="VC34" i="4"/>
  <c r="VC35" i="4" s="1"/>
  <c r="VD34" i="4"/>
  <c r="VD35" i="4" s="1"/>
  <c r="VE34" i="4"/>
  <c r="VE35" i="4" s="1"/>
  <c r="VF34" i="4"/>
  <c r="VF35" i="4" s="1"/>
  <c r="VG34" i="4"/>
  <c r="VG35" i="4" s="1"/>
  <c r="VH34" i="4"/>
  <c r="VH35" i="4" s="1"/>
  <c r="VI34" i="4"/>
  <c r="VI35" i="4" s="1"/>
  <c r="VJ34" i="4"/>
  <c r="VJ35" i="4" s="1"/>
  <c r="VK34" i="4"/>
  <c r="VK35" i="4" s="1"/>
  <c r="VL34" i="4"/>
  <c r="VL35" i="4" s="1"/>
  <c r="C34" i="4"/>
  <c r="C35" i="4" s="1"/>
  <c r="D52" i="4" l="1"/>
  <c r="D50" i="4"/>
  <c r="D39" i="4"/>
  <c r="D38" i="4"/>
  <c r="D40" i="4"/>
  <c r="D42" i="4"/>
  <c r="D51" i="4"/>
  <c r="D46" i="4"/>
  <c r="D43" i="4"/>
  <c r="D55" i="4"/>
  <c r="D54" i="4"/>
  <c r="D56" i="4"/>
  <c r="D48" i="4"/>
  <c r="D47" i="4"/>
  <c r="D44" i="4"/>
</calcChain>
</file>

<file path=xl/sharedStrings.xml><?xml version="1.0" encoding="utf-8"?>
<sst xmlns="http://schemas.openxmlformats.org/spreadsheetml/2006/main" count="1087" uniqueCount="985">
  <si>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</si>
  <si>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</si>
  <si>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</si>
  <si>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</si>
  <si>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</si>
  <si>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</si>
  <si>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</si>
  <si>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</si>
  <si>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</si>
  <si>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</si>
  <si>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</si>
  <si>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</si>
  <si>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</si>
  <si>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</si>
  <si>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</si>
  <si>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</si>
  <si>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</si>
  <si>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</si>
  <si>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</si>
  <si>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</si>
  <si>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</si>
  <si>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</si>
  <si>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</si>
  <si>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</si>
  <si>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</si>
  <si>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</si>
  <si>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</si>
  <si>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</si>
  <si>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</si>
  <si>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</si>
  <si>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</si>
  <si>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</si>
  <si>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</si>
  <si>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</si>
  <si>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</si>
  <si>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</si>
  <si>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</si>
  <si>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</si>
  <si>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</si>
  <si>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</si>
  <si>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</si>
  <si>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</si>
  <si>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</si>
  <si>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</si>
  <si>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</si>
  <si>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</si>
  <si>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</si>
  <si>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</si>
  <si>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</si>
  <si>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</si>
  <si>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</si>
  <si>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</si>
  <si>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</si>
  <si>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</si>
  <si>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</si>
  <si>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</si>
  <si>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</si>
  <si>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</si>
  <si>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</si>
  <si>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</si>
  <si>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</si>
  <si>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</si>
  <si>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</si>
  <si>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</si>
  <si>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</si>
  <si>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</si>
  <si>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</si>
  <si>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</si>
  <si>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</si>
  <si>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</si>
  <si>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</si>
  <si>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</si>
  <si>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</si>
  <si>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</si>
  <si>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</si>
  <si>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</si>
  <si>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</si>
  <si>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</si>
  <si>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</si>
  <si>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</si>
  <si>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</si>
  <si>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</si>
  <si>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</si>
  <si>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</si>
  <si>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</si>
  <si>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</si>
  <si>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</si>
  <si>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</si>
  <si>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</si>
  <si>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</si>
  <si>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</si>
  <si>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</si>
  <si>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</si>
  <si>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</si>
  <si>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</si>
  <si>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</si>
  <si>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</si>
  <si>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</si>
  <si>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</si>
  <si>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</si>
  <si>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</si>
  <si>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</si>
  <si>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</si>
  <si>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</si>
  <si>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</si>
  <si>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</si>
  <si>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</si>
  <si>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</si>
  <si>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</si>
  <si>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</si>
  <si>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</si>
  <si>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</si>
  <si>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</si>
  <si>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</si>
  <si>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</si>
  <si>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</si>
  <si>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</si>
  <si>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</si>
  <si>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</si>
  <si>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</si>
  <si>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</si>
  <si>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</si>
  <si>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</si>
  <si>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</si>
  <si>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</si>
  <si>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</si>
  <si>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</si>
  <si>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</si>
  <si>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</si>
  <si>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</si>
  <si>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</si>
  <si>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</si>
  <si>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</si>
  <si>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</si>
  <si>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</si>
  <si>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</si>
  <si>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</si>
  <si>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</si>
  <si>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</si>
  <si>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</si>
  <si>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</si>
  <si>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</si>
  <si>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</si>
  <si>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</si>
  <si>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</si>
  <si>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</si>
  <si>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</si>
  <si>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</si>
  <si>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</si>
  <si>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</si>
  <si>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</si>
  <si>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</si>
  <si>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</si>
  <si>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</si>
  <si>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</si>
  <si>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</si>
  <si>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</si>
  <si>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</si>
  <si>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</si>
  <si>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</si>
  <si>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</si>
  <si>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</si>
  <si>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</si>
  <si>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</si>
  <si>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</si>
  <si>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</si>
  <si>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</si>
  <si>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</si>
  <si>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</si>
  <si>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</si>
  <si>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</si>
  <si>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</si>
  <si>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</si>
  <si>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</si>
  <si>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</si>
  <si>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</si>
  <si>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</si>
  <si>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</si>
  <si>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</si>
  <si>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</si>
  <si>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</si>
  <si>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</si>
  <si>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</si>
  <si>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</si>
  <si>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</si>
  <si>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</si>
  <si>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</si>
  <si>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</si>
  <si>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</si>
  <si>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</si>
  <si>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</si>
  <si>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</si>
  <si>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</si>
  <si>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</si>
  <si>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</si>
  <si>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</si>
  <si>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</si>
  <si>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</si>
  <si>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</si>
  <si>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</si>
  <si>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</si>
  <si>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</si>
  <si>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</si>
  <si>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</si>
  <si>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</si>
  <si>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</si>
  <si>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</si>
  <si>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</si>
  <si>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</si>
  <si>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</si>
  <si>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</si>
  <si>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</si>
  <si>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</si>
  <si>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</si>
  <si>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</si>
  <si>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</si>
  <si>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</si>
  <si>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</si>
  <si>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</si>
  <si>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</si>
  <si>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</si>
  <si>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</si>
  <si>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</si>
  <si>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</si>
  <si>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</si>
  <si>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</si>
  <si>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</si>
  <si>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</si>
  <si>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</si>
  <si>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</si>
  <si>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</si>
  <si>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</si>
  <si>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</si>
  <si>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</si>
  <si>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</si>
  <si>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</si>
  <si>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</si>
  <si>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</si>
  <si>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</si>
  <si>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</si>
  <si>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</si>
  <si>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</si>
  <si>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</si>
  <si>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</si>
  <si>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</si>
  <si>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</si>
  <si>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</si>
  <si>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</si>
  <si>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</si>
  <si>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</si>
  <si>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</si>
  <si>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</si>
  <si>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</si>
  <si>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</si>
  <si>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</si>
  <si>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</si>
  <si>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</si>
  <si>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</si>
  <si>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</si>
  <si>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</si>
  <si>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</si>
  <si>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</si>
  <si>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</si>
  <si>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</si>
  <si>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</si>
  <si>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</si>
  <si>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</si>
  <si>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</si>
  <si>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</si>
  <si>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</si>
  <si>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</si>
  <si>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</si>
  <si>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</si>
  <si>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</si>
  <si>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</si>
  <si>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</si>
  <si>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</si>
  <si>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</si>
  <si>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</si>
  <si>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</si>
  <si>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</si>
  <si>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</si>
  <si>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</si>
  <si>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</si>
  <si>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</si>
  <si>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</si>
  <si>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</si>
  <si>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</si>
  <si>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</si>
  <si>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</si>
  <si>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</si>
  <si>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</si>
  <si>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</si>
  <si>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</si>
  <si>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</si>
  <si>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</si>
  <si>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</si>
  <si>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</si>
  <si>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</si>
  <si>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</si>
  <si>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</si>
  <si>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</si>
  <si>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</si>
  <si>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</si>
  <si>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</si>
  <si>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</si>
  <si>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</si>
  <si>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</si>
  <si>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</si>
  <si>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</si>
  <si>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</si>
  <si>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</si>
  <si>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</si>
  <si>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</si>
  <si>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</si>
  <si>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</si>
  <si>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</si>
  <si>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</si>
  <si>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</si>
  <si>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</si>
  <si>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</si>
  <si>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</si>
  <si>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</si>
  <si>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</si>
  <si>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</si>
  <si>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</si>
  <si>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</si>
  <si>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</si>
  <si>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</si>
  <si>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</si>
  <si>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</si>
  <si>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</si>
  <si>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</si>
  <si>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</si>
  <si>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</si>
  <si>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</si>
  <si>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</si>
  <si>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</si>
  <si>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</si>
  <si>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</si>
  <si>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</si>
  <si>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</si>
  <si>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</si>
  <si>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</si>
  <si>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</si>
  <si>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</si>
  <si>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</si>
  <si>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</si>
  <si>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</si>
  <si>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</si>
  <si>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</si>
  <si>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</si>
  <si>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</si>
  <si>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</si>
  <si>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</si>
  <si>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</si>
  <si>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</si>
  <si>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</si>
  <si>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</si>
  <si>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</si>
  <si>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</si>
  <si>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</si>
  <si>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</si>
  <si>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</si>
  <si>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</si>
  <si>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</si>
  <si>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</si>
  <si>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</si>
  <si>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</si>
  <si>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</si>
  <si>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</si>
  <si>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</si>
  <si>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</si>
  <si>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</si>
  <si>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</si>
  <si>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</si>
  <si>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</si>
  <si>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</si>
  <si>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</si>
  <si>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</si>
  <si>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</si>
  <si>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</si>
  <si>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</si>
  <si>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</si>
  <si>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</si>
  <si>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</si>
  <si>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</si>
  <si>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</si>
  <si>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</si>
  <si>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</si>
  <si>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</si>
  <si>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</si>
  <si>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</si>
  <si>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</si>
  <si>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</si>
  <si>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</si>
  <si>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</si>
  <si>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</si>
  <si>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</si>
  <si>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</si>
  <si>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</si>
  <si>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</si>
  <si>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</si>
  <si>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</si>
  <si>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</si>
  <si>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</si>
  <si>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</si>
  <si>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</si>
  <si>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</si>
  <si>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</si>
  <si>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</si>
  <si>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</si>
  <si>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</si>
  <si>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</si>
  <si>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</si>
  <si>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</si>
  <si>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</si>
  <si>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</si>
  <si>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</si>
  <si>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</si>
  <si>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</si>
  <si>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</si>
  <si>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</si>
  <si>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</si>
  <si>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</si>
  <si>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</si>
  <si>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</si>
  <si>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</si>
  <si>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</si>
  <si>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</si>
  <si>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</si>
  <si>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</si>
  <si>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</si>
  <si>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</si>
  <si>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</si>
  <si>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</si>
  <si>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</si>
  <si>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</si>
  <si>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</si>
  <si>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</si>
  <si>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</si>
  <si>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</si>
  <si>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</si>
  <si>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</si>
  <si>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</si>
  <si>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</si>
  <si>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</si>
  <si>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</si>
  <si>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</si>
  <si>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</si>
  <si>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</si>
  <si>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</si>
  <si>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</si>
  <si>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</si>
  <si>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</si>
  <si>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</si>
  <si>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</si>
  <si>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</si>
  <si>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</si>
  <si>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</si>
  <si>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</si>
  <si>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</si>
  <si>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</si>
  <si>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</si>
  <si>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</si>
  <si>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</si>
  <si>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</si>
  <si>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</si>
  <si>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</si>
  <si>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</si>
  <si>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</si>
  <si>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</si>
  <si>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</si>
  <si>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</si>
  <si>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</si>
  <si>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</si>
  <si>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</si>
  <si>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</si>
  <si>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</si>
  <si>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</si>
  <si>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</si>
  <si>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</si>
  <si>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</si>
  <si>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</si>
  <si>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</si>
  <si>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</si>
  <si>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</si>
  <si>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</si>
  <si>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</si>
  <si>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</si>
  <si>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</si>
  <si>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</si>
  <si>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</si>
  <si>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</si>
  <si>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</si>
  <si>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</si>
  <si>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</si>
  <si>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</si>
  <si>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</si>
  <si>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</si>
  <si>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</si>
  <si>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</si>
  <si>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</si>
  <si>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</si>
  <si>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</si>
  <si>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</si>
  <si>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</si>
  <si>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</si>
  <si>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</si>
  <si>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</si>
  <si>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</si>
  <si>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</si>
  <si>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</si>
  <si>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</si>
  <si>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</si>
  <si>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</si>
  <si>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</si>
  <si>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</si>
  <si>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</si>
  <si>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</si>
  <si>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</si>
  <si>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</si>
  <si>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</si>
  <si>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</si>
  <si>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</si>
  <si>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</si>
  <si>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</si>
  <si>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</si>
  <si>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</si>
  <si>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</si>
  <si>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</si>
  <si>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</si>
  <si>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</si>
  <si>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</si>
  <si>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</si>
  <si>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</si>
  <si>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</si>
  <si>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</si>
  <si>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</si>
  <si>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</si>
  <si>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</si>
  <si>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</si>
  <si>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</si>
  <si>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</si>
  <si>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</si>
  <si>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</si>
  <si>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</si>
  <si>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</si>
  <si>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</si>
  <si>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</si>
  <si>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</si>
  <si>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</si>
  <si>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</si>
  <si>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</si>
  <si>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</si>
  <si>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</si>
  <si>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</si>
  <si>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</si>
  <si>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</si>
  <si>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</si>
  <si>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</si>
  <si>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</si>
  <si>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</si>
  <si>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</si>
  <si>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</si>
  <si>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</si>
  <si>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</si>
  <si>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</si>
  <si>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</si>
  <si>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</si>
  <si>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</si>
  <si>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</si>
  <si>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</si>
  <si>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</si>
  <si>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</si>
  <si>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</si>
  <si>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</si>
  <si>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</si>
  <si>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</si>
  <si>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</si>
  <si>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</si>
  <si>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</si>
  <si>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</si>
  <si>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</si>
  <si>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</si>
  <si>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</si>
  <si>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</si>
  <si>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</si>
  <si>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</si>
  <si>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</si>
  <si>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</si>
  <si>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</si>
  <si>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</si>
  <si>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</si>
  <si>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</si>
  <si>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</si>
  <si>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</si>
  <si>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</si>
  <si>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</si>
  <si>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</si>
  <si>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</si>
  <si>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</si>
  <si>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</si>
  <si>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</si>
  <si>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</si>
  <si>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</si>
  <si>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</si>
  <si>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</si>
  <si>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</si>
  <si>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</si>
  <si>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</si>
  <si>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</si>
  <si>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</si>
  <si>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</si>
  <si>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</si>
  <si>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</si>
  <si>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</si>
  <si>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</si>
  <si>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</si>
  <si>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</si>
  <si>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</si>
  <si>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</si>
  <si>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</si>
  <si>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</si>
  <si>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</si>
  <si>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</si>
  <si>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</si>
  <si>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</si>
  <si>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</si>
  <si>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</si>
  <si>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</si>
  <si>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</si>
  <si>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</si>
  <si>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</si>
  <si>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</si>
  <si>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</si>
  <si>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</si>
  <si>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</si>
  <si>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</si>
  <si>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</si>
  <si>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</si>
  <si>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</si>
  <si>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</si>
  <si>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</si>
  <si>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</si>
  <si>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</si>
  <si>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</si>
  <si>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</si>
  <si>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</si>
  <si>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</si>
  <si>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</si>
  <si>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</si>
  <si>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</si>
  <si>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</si>
  <si>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</si>
  <si>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</si>
  <si>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</si>
  <si>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</si>
  <si>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</si>
  <si>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</si>
  <si>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</si>
  <si>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</si>
  <si>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</si>
  <si>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</si>
  <si>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</si>
  <si>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</si>
  <si>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</si>
  <si>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</si>
  <si>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</si>
  <si>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</si>
  <si>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</si>
  <si>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</si>
  <si>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</si>
  <si>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</si>
  <si>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</si>
  <si>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</si>
  <si>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</si>
  <si>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</si>
  <si>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</si>
  <si>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</si>
  <si>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</si>
  <si>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</si>
  <si>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</si>
  <si>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</si>
  <si>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</si>
  <si>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</si>
  <si>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</si>
  <si>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</si>
  <si>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</si>
  <si>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</si>
  <si>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</si>
  <si>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</si>
  <si>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</si>
  <si>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</si>
  <si>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</si>
  <si>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</si>
  <si>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</si>
  <si>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</si>
  <si>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</si>
  <si>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</si>
  <si>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</si>
  <si>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</si>
  <si>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</si>
  <si>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</si>
  <si>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</si>
  <si>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</si>
  <si>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</si>
  <si>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</si>
  <si>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</si>
  <si>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</si>
  <si>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</si>
  <si>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</si>
  <si>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</si>
  <si>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</si>
  <si>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</si>
  <si>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</si>
  <si>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</si>
  <si>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</si>
  <si>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</si>
  <si>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</si>
  <si>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</si>
  <si>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</si>
  <si>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</si>
  <si>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</si>
  <si>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</si>
  <si>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</si>
  <si>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</si>
  <si>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</si>
  <si>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</si>
  <si>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</si>
  <si>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</si>
  <si>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</si>
  <si>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</si>
  <si>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</si>
  <si>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</si>
  <si>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</si>
  <si>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</si>
  <si>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</si>
  <si>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</si>
  <si>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</si>
  <si>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</si>
  <si>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</si>
  <si>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</si>
  <si>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</si>
  <si>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</si>
  <si>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</si>
  <si>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</si>
  <si>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</si>
  <si>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</si>
  <si>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</si>
  <si>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</si>
  <si>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</si>
  <si>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</si>
  <si>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</si>
  <si>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</si>
  <si>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</si>
  <si>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</si>
  <si>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</si>
  <si>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</si>
  <si>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</si>
  <si>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</si>
  <si>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</si>
  <si>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</si>
  <si>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</si>
  <si>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</si>
  <si>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</si>
  <si>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</si>
  <si>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</si>
  <si>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</si>
  <si>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</si>
  <si>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</si>
  <si>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</si>
  <si>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</si>
  <si>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</si>
  <si>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</si>
  <si>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</si>
  <si>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</si>
  <si>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</si>
  <si>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</si>
  <si>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</si>
  <si>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</si>
  <si>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</si>
  <si>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</si>
  <si>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</si>
  <si>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</si>
  <si>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</si>
  <si>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</si>
  <si>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</si>
  <si>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</si>
  <si>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</si>
  <si>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</si>
  <si>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</si>
  <si>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</si>
  <si>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</si>
  <si>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</si>
  <si>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</si>
  <si>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</si>
  <si>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</si>
  <si>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</si>
  <si>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</si>
  <si>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</si>
  <si>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</si>
  <si>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</si>
  <si>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</si>
  <si>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</si>
  <si>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</si>
  <si>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</si>
  <si>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</si>
  <si>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</si>
  <si>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</si>
  <si>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</si>
  <si>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</si>
  <si>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</si>
  <si>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</si>
  <si>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</si>
  <si>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</si>
  <si>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</si>
  <si>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</si>
  <si>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</si>
  <si>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</si>
  <si>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</si>
  <si>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</si>
  <si>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</si>
  <si>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</si>
  <si>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</si>
  <si>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</si>
  <si>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</si>
  <si>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</si>
  <si>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</si>
  <si>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</si>
  <si>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</si>
  <si>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</si>
  <si>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</si>
  <si>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</si>
  <si>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</si>
  <si>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</si>
  <si>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</si>
  <si>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</si>
  <si>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</si>
  <si>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</si>
  <si>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</si>
  <si>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</si>
  <si>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</si>
  <si>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</si>
  <si>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</si>
  <si>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</si>
  <si>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</si>
  <si>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</si>
  <si>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</si>
  <si>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</si>
  <si>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</si>
  <si>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</si>
  <si>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</si>
  <si>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</si>
  <si>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</si>
  <si>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</si>
  <si>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</si>
  <si>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</si>
  <si>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</si>
  <si>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</si>
  <si>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</si>
  <si>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</si>
  <si>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</si>
  <si>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</si>
  <si>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</si>
  <si>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</si>
  <si>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</si>
  <si>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</si>
  <si>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</si>
  <si>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</si>
  <si>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</si>
  <si>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</si>
  <si>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</si>
  <si>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</si>
  <si>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</si>
  <si>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</si>
  <si>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</si>
  <si>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</si>
  <si>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</si>
  <si>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</si>
  <si>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</si>
  <si>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</si>
  <si>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</si>
  <si>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</si>
  <si>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</si>
  <si>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</si>
  <si>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</si>
  <si>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</si>
  <si>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</si>
  <si>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</si>
  <si>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</si>
  <si>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</si>
  <si>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</si>
  <si>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</si>
  <si>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</si>
  <si>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</si>
  <si>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</si>
  <si>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</si>
  <si>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</si>
  <si>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</si>
  <si>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</si>
  <si>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</si>
  <si>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</si>
  <si>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</si>
  <si>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</si>
  <si>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</si>
  <si>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</si>
  <si>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</si>
  <si>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</si>
  <si>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</si>
  <si>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</si>
  <si>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</si>
  <si>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</si>
  <si>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</si>
  <si>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</si>
  <si>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</si>
  <si>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</si>
  <si>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</si>
  <si>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</si>
  <si>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</si>
  <si>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</si>
  <si>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</si>
  <si>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</si>
  <si>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</si>
  <si>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</si>
  <si>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</si>
  <si>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</si>
  <si>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</si>
  <si>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</si>
  <si>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</si>
  <si>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</si>
  <si>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</si>
  <si>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</si>
  <si>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</si>
  <si>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</si>
  <si>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</si>
  <si>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</si>
  <si>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</si>
  <si>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</si>
  <si>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</si>
  <si>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</si>
  <si>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</si>
  <si>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</si>
  <si>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</si>
  <si>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</si>
  <si>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</si>
  <si>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</si>
  <si>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</si>
  <si>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</si>
  <si>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</si>
  <si>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</si>
  <si>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</si>
  <si>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</si>
  <si>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</si>
  <si>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</si>
  <si>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</si>
  <si>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</si>
  <si>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</si>
  <si>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</si>
  <si>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</si>
  <si>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</si>
  <si>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</si>
  <si>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 xml:space="preserve">Аманжол Медина </t>
  </si>
  <si>
    <t>Абдимажитов Ильяс</t>
  </si>
  <si>
    <t>Еділов  Муслим</t>
  </si>
  <si>
    <t>Зенова Сафие</t>
  </si>
  <si>
    <t>Құдабай Хангелді</t>
  </si>
  <si>
    <t>Қали Расул</t>
  </si>
  <si>
    <t>Қыдырма Іңкәр</t>
  </si>
  <si>
    <t>Марал Айжұлдыз</t>
  </si>
  <si>
    <t>Меньшиков Тимур</t>
  </si>
  <si>
    <t>Моторин Назар</t>
  </si>
  <si>
    <t>Максутова Балауса</t>
  </si>
  <si>
    <t>Өміржан Кәусар</t>
  </si>
  <si>
    <t>Сабыржан Кәусар</t>
  </si>
  <si>
    <t>Талғат Ахмади</t>
  </si>
  <si>
    <t>Толкачев Максим</t>
  </si>
  <si>
    <t>Шалхарқылы Айша</t>
  </si>
  <si>
    <t>Гончар  Давид</t>
  </si>
  <si>
    <t>Қайрат Али</t>
  </si>
  <si>
    <t xml:space="preserve"> Бухрашвили Нонна</t>
  </si>
  <si>
    <t>бала саны -</t>
  </si>
  <si>
    <t>дағдыларды айтады</t>
  </si>
  <si>
    <t>Галиева Анна</t>
  </si>
  <si>
    <t xml:space="preserve">                                  Оқу жылы:2022-2023                           Топ: ____Еркетай ересек тобы               Өткізу кезеңі:  қорытынды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</si>
</sst>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4" xfId="0" applyBorder="1"/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0" fillId="0" borderId="29" xfId="0" applyBorder="1"/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/>
    <xf numFmtId="0" fontId="3" fillId="0" borderId="1" xfId="0" applyFont="1" applyBorder="1" applyAlignment="1">
      <alignment wrapText="1"/>
    </xf>
    <xf numFmtId="0" fontId="13" fillId="0" borderId="3" xfId="0" applyFont="1" applyBorder="1" applyAlignment="1">
      <alignment vertical="center" wrapText="1"/>
    </xf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56"/>
  <sheetViews>
    <sheetView tabSelected="1" zoomScale="83" zoomScaleNormal="83" workbookViewId="0">
      <selection activeCell="C4" sqref="C4:BP4"/>
    </sheetView>
  </sheetViews>
  <sheetFormatPr defaultRowHeight="15" x14ac:dyDescent="0.25"/>
  <cols>
    <col min="2" max="2" width="32.140625" customWidth="1"/>
    <col min="6" max="6" width="10.7109375" customWidth="1"/>
    <col min="155" max="155" width="9.140625" customWidth="1"/>
  </cols>
  <sheetData>
    <row r="1" spans="1:584" ht="15.75" x14ac:dyDescent="0.25">
      <c r="A1" s="6" t="s">
        <v>41</v>
      </c>
      <c r="B1" s="13" t="s">
        <v>77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40" t="s">
        <v>984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69" t="s">
        <v>0</v>
      </c>
      <c r="B4" s="69" t="s">
        <v>1</v>
      </c>
      <c r="C4" s="86" t="s">
        <v>20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51" t="s">
        <v>2</v>
      </c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70"/>
      <c r="DY4" s="51" t="s">
        <v>2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70"/>
      <c r="FO4" s="51" t="s">
        <v>2</v>
      </c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8"/>
      <c r="IL4" s="57" t="s">
        <v>27</v>
      </c>
      <c r="IM4" s="57"/>
      <c r="IN4" s="57"/>
      <c r="IO4" s="57"/>
      <c r="IP4" s="57"/>
      <c r="IQ4" s="57"/>
      <c r="IR4" s="57"/>
      <c r="IS4" s="57"/>
      <c r="IT4" s="57"/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57"/>
      <c r="JF4" s="57"/>
      <c r="JG4" s="57"/>
      <c r="JH4" s="57"/>
      <c r="JI4" s="57"/>
      <c r="JJ4" s="57"/>
      <c r="JK4" s="57"/>
      <c r="JL4" s="57"/>
      <c r="JM4" s="57"/>
      <c r="JN4" s="57"/>
      <c r="JO4" s="57"/>
      <c r="JP4" s="57"/>
      <c r="JQ4" s="57"/>
      <c r="JR4" s="57"/>
      <c r="JS4" s="57"/>
      <c r="JT4" s="57"/>
      <c r="JU4" s="57"/>
      <c r="JV4" s="57"/>
      <c r="JW4" s="57"/>
      <c r="JX4" s="57"/>
      <c r="JY4" s="76" t="s">
        <v>31</v>
      </c>
      <c r="JZ4" s="57"/>
      <c r="KA4" s="57"/>
      <c r="KB4" s="57"/>
      <c r="KC4" s="57"/>
      <c r="KD4" s="57"/>
      <c r="KE4" s="57"/>
      <c r="KF4" s="57"/>
      <c r="KG4" s="57"/>
      <c r="KH4" s="57"/>
      <c r="KI4" s="57"/>
      <c r="KJ4" s="57"/>
      <c r="KK4" s="57"/>
      <c r="KL4" s="57"/>
      <c r="KM4" s="57"/>
      <c r="KN4" s="57"/>
      <c r="KO4" s="57"/>
      <c r="KP4" s="57"/>
      <c r="KQ4" s="57"/>
      <c r="KR4" s="57"/>
      <c r="KS4" s="57"/>
      <c r="KT4" s="57"/>
      <c r="KU4" s="57"/>
      <c r="KV4" s="57"/>
      <c r="KW4" s="57"/>
      <c r="KX4" s="57"/>
      <c r="KY4" s="57"/>
      <c r="KZ4" s="57"/>
      <c r="LA4" s="57"/>
      <c r="LB4" s="57"/>
      <c r="LC4" s="57"/>
      <c r="LD4" s="57"/>
      <c r="LE4" s="57"/>
      <c r="LF4" s="82" t="s">
        <v>31</v>
      </c>
      <c r="LG4" s="82"/>
      <c r="LH4" s="82"/>
      <c r="LI4" s="82"/>
      <c r="LJ4" s="82"/>
      <c r="LK4" s="82"/>
      <c r="LL4" s="82"/>
      <c r="LM4" s="82"/>
      <c r="LN4" s="82"/>
      <c r="LO4" s="82"/>
      <c r="LP4" s="82"/>
      <c r="LQ4" s="82"/>
      <c r="LR4" s="82"/>
      <c r="LS4" s="82"/>
      <c r="LT4" s="82"/>
      <c r="LU4" s="82"/>
      <c r="LV4" s="82"/>
      <c r="LW4" s="82"/>
      <c r="LX4" s="82"/>
      <c r="LY4" s="82"/>
      <c r="LZ4" s="82"/>
      <c r="MA4" s="82"/>
      <c r="MB4" s="82"/>
      <c r="MC4" s="82"/>
      <c r="MD4" s="82"/>
      <c r="ME4" s="82"/>
      <c r="MF4" s="82"/>
      <c r="MG4" s="82"/>
      <c r="MH4" s="82"/>
      <c r="MI4" s="82"/>
      <c r="MJ4" s="82"/>
      <c r="MK4" s="82"/>
      <c r="ML4" s="82"/>
      <c r="MM4" s="49" t="s">
        <v>31</v>
      </c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50"/>
      <c r="NQ4" s="48" t="s">
        <v>31</v>
      </c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50"/>
      <c r="PA4" s="51" t="s">
        <v>31</v>
      </c>
      <c r="PB4" s="52"/>
      <c r="PC4" s="52"/>
      <c r="PD4" s="52"/>
      <c r="PE4" s="52"/>
      <c r="PF4" s="52"/>
      <c r="PG4" s="52"/>
      <c r="PH4" s="52"/>
      <c r="PI4" s="52"/>
      <c r="PJ4" s="52"/>
      <c r="PK4" s="52"/>
      <c r="PL4" s="52"/>
      <c r="PM4" s="52"/>
      <c r="PN4" s="52"/>
      <c r="PO4" s="52"/>
      <c r="PP4" s="52"/>
      <c r="PQ4" s="52"/>
      <c r="PR4" s="52"/>
      <c r="PS4" s="52"/>
      <c r="PT4" s="52"/>
      <c r="PU4" s="52"/>
      <c r="PV4" s="52"/>
      <c r="PW4" s="52"/>
      <c r="PX4" s="52"/>
      <c r="PY4" s="52"/>
      <c r="PZ4" s="52"/>
      <c r="QA4" s="52"/>
      <c r="QB4" s="52"/>
      <c r="QC4" s="52"/>
      <c r="QD4" s="52"/>
      <c r="QE4" s="52"/>
      <c r="QF4" s="52"/>
      <c r="QG4" s="52"/>
      <c r="QH4" s="52"/>
      <c r="QI4" s="52"/>
      <c r="QJ4" s="52"/>
      <c r="QK4" s="52"/>
      <c r="QL4" s="52"/>
      <c r="QM4" s="52"/>
      <c r="QN4" s="52"/>
      <c r="QO4" s="52"/>
      <c r="QP4" s="52"/>
      <c r="QQ4" s="52"/>
      <c r="QR4" s="52"/>
      <c r="QS4" s="52"/>
      <c r="QT4" s="52"/>
      <c r="QU4" s="52"/>
      <c r="QV4" s="52"/>
      <c r="QW4" s="52"/>
      <c r="QX4" s="52"/>
      <c r="QY4" s="70"/>
      <c r="QZ4" s="59" t="s">
        <v>36</v>
      </c>
      <c r="RA4" s="77"/>
      <c r="RB4" s="77"/>
      <c r="RC4" s="77"/>
      <c r="RD4" s="77"/>
      <c r="RE4" s="77"/>
      <c r="RF4" s="77"/>
      <c r="RG4" s="77"/>
      <c r="RH4" s="77"/>
      <c r="RI4" s="77"/>
      <c r="RJ4" s="77"/>
      <c r="RK4" s="77"/>
      <c r="RL4" s="77"/>
      <c r="RM4" s="77"/>
      <c r="RN4" s="77"/>
      <c r="RO4" s="77"/>
      <c r="RP4" s="77"/>
      <c r="RQ4" s="77"/>
      <c r="RR4" s="77"/>
      <c r="RS4" s="77"/>
      <c r="RT4" s="77"/>
      <c r="RU4" s="77"/>
      <c r="RV4" s="77"/>
      <c r="RW4" s="77"/>
      <c r="RX4" s="77"/>
      <c r="RY4" s="77"/>
      <c r="RZ4" s="77"/>
      <c r="SA4" s="77"/>
      <c r="SB4" s="77"/>
      <c r="SC4" s="77"/>
      <c r="SD4" s="77"/>
      <c r="SE4" s="77"/>
      <c r="SF4" s="77"/>
      <c r="SG4" s="77"/>
      <c r="SH4" s="77"/>
      <c r="SI4" s="77"/>
      <c r="SJ4" s="77"/>
      <c r="SK4" s="77"/>
      <c r="SL4" s="77"/>
      <c r="SM4" s="77"/>
      <c r="SN4" s="77"/>
      <c r="SO4" s="77"/>
      <c r="SP4" s="77"/>
      <c r="SQ4" s="77"/>
      <c r="SR4" s="77"/>
      <c r="SS4" s="77"/>
      <c r="ST4" s="77"/>
      <c r="SU4" s="77"/>
      <c r="SV4" s="77"/>
      <c r="SW4" s="77"/>
      <c r="SX4" s="77"/>
      <c r="SY4" s="77"/>
      <c r="SZ4" s="77"/>
      <c r="TA4" s="77"/>
      <c r="TB4" s="77"/>
      <c r="TC4" s="77"/>
      <c r="TD4" s="77"/>
      <c r="TE4" s="77"/>
      <c r="TF4" s="77"/>
      <c r="TG4" s="77"/>
      <c r="TH4" s="77"/>
      <c r="TI4" s="77"/>
      <c r="TJ4" s="77"/>
      <c r="TK4" s="77"/>
      <c r="TL4" s="77"/>
      <c r="TM4" s="77"/>
      <c r="TN4" s="77"/>
      <c r="TO4" s="77"/>
      <c r="TP4" s="77"/>
      <c r="TQ4" s="77"/>
      <c r="TR4" s="77"/>
      <c r="TS4" s="77"/>
      <c r="TT4" s="77"/>
      <c r="TU4" s="77"/>
      <c r="TV4" s="77"/>
      <c r="TW4" s="77"/>
      <c r="TX4" s="77"/>
      <c r="TY4" s="77"/>
      <c r="TZ4" s="77"/>
      <c r="UA4" s="77"/>
      <c r="UB4" s="77"/>
      <c r="UC4" s="77"/>
      <c r="UD4" s="77"/>
      <c r="UE4" s="77"/>
      <c r="UF4" s="77"/>
      <c r="UG4" s="77"/>
      <c r="UH4" s="77"/>
      <c r="UI4" s="77"/>
      <c r="UJ4" s="77"/>
      <c r="UK4" s="77"/>
      <c r="UL4" s="77"/>
      <c r="UM4" s="77"/>
      <c r="UN4" s="77"/>
      <c r="UO4" s="77"/>
      <c r="UP4" s="77"/>
      <c r="UQ4" s="77"/>
      <c r="UR4" s="77"/>
      <c r="US4" s="77"/>
      <c r="UT4" s="77"/>
      <c r="UU4" s="77"/>
      <c r="UV4" s="77"/>
      <c r="UW4" s="77"/>
      <c r="UX4" s="77"/>
      <c r="UY4" s="77"/>
      <c r="UZ4" s="77"/>
      <c r="VA4" s="77"/>
      <c r="VB4" s="77"/>
      <c r="VC4" s="77"/>
      <c r="VD4" s="77"/>
      <c r="VE4" s="77"/>
      <c r="VF4" s="77"/>
      <c r="VG4" s="77"/>
      <c r="VH4" s="77"/>
      <c r="VI4" s="77"/>
      <c r="VJ4" s="77"/>
      <c r="VK4" s="77"/>
      <c r="VL4" s="78"/>
    </row>
    <row r="5" spans="1:584" ht="13.5" customHeight="1" x14ac:dyDescent="0.25">
      <c r="A5" s="69"/>
      <c r="B5" s="69"/>
      <c r="C5" s="54" t="s">
        <v>21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8" t="s">
        <v>19</v>
      </c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5"/>
      <c r="DY5" s="53" t="s">
        <v>3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6"/>
      <c r="FO5" s="53" t="s">
        <v>64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8"/>
      <c r="IL5" s="54" t="s">
        <v>65</v>
      </c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  <c r="IX5" s="54"/>
      <c r="IY5" s="54"/>
      <c r="IZ5" s="54"/>
      <c r="JA5" s="54"/>
      <c r="JB5" s="54"/>
      <c r="JC5" s="54"/>
      <c r="JD5" s="54"/>
      <c r="JE5" s="54"/>
      <c r="JF5" s="54"/>
      <c r="JG5" s="54"/>
      <c r="JH5" s="54"/>
      <c r="JI5" s="54"/>
      <c r="JJ5" s="54"/>
      <c r="JK5" s="54"/>
      <c r="JL5" s="54"/>
      <c r="JM5" s="54"/>
      <c r="JN5" s="54"/>
      <c r="JO5" s="54"/>
      <c r="JP5" s="54"/>
      <c r="JQ5" s="54"/>
      <c r="JR5" s="54"/>
      <c r="JS5" s="54"/>
      <c r="JT5" s="54"/>
      <c r="JU5" s="54"/>
      <c r="JV5" s="54"/>
      <c r="JW5" s="54"/>
      <c r="JX5" s="54"/>
      <c r="JY5" s="75" t="s">
        <v>42</v>
      </c>
      <c r="JZ5" s="54"/>
      <c r="KA5" s="54"/>
      <c r="KB5" s="54"/>
      <c r="KC5" s="54"/>
      <c r="KD5" s="54"/>
      <c r="KE5" s="54"/>
      <c r="KF5" s="54"/>
      <c r="KG5" s="54"/>
      <c r="KH5" s="54"/>
      <c r="KI5" s="54"/>
      <c r="KJ5" s="54"/>
      <c r="KK5" s="54"/>
      <c r="KL5" s="54"/>
      <c r="KM5" s="54"/>
      <c r="KN5" s="54"/>
      <c r="KO5" s="54"/>
      <c r="KP5" s="54"/>
      <c r="KQ5" s="54"/>
      <c r="KR5" s="54"/>
      <c r="KS5" s="54"/>
      <c r="KT5" s="54"/>
      <c r="KU5" s="54"/>
      <c r="KV5" s="54"/>
      <c r="KW5" s="54"/>
      <c r="KX5" s="54"/>
      <c r="KY5" s="54"/>
      <c r="KZ5" s="54"/>
      <c r="LA5" s="54"/>
      <c r="LB5" s="54"/>
      <c r="LC5" s="54"/>
      <c r="LD5" s="54"/>
      <c r="LE5" s="54"/>
      <c r="LF5" s="45" t="s">
        <v>32</v>
      </c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7"/>
      <c r="MM5" s="87" t="s">
        <v>43</v>
      </c>
      <c r="MN5" s="87"/>
      <c r="MO5" s="87"/>
      <c r="MP5" s="87"/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7"/>
      <c r="NK5" s="87"/>
      <c r="NL5" s="87"/>
      <c r="NM5" s="87"/>
      <c r="NN5" s="87"/>
      <c r="NO5" s="87"/>
      <c r="NP5" s="87"/>
      <c r="NQ5" s="93" t="s">
        <v>44</v>
      </c>
      <c r="NR5" s="94"/>
      <c r="NS5" s="94"/>
      <c r="NT5" s="94"/>
      <c r="NU5" s="94"/>
      <c r="NV5" s="94"/>
      <c r="NW5" s="94"/>
      <c r="NX5" s="94"/>
      <c r="NY5" s="94"/>
      <c r="NZ5" s="94"/>
      <c r="OA5" s="94"/>
      <c r="OB5" s="94"/>
      <c r="OC5" s="94"/>
      <c r="OD5" s="94"/>
      <c r="OE5" s="94"/>
      <c r="OF5" s="94"/>
      <c r="OG5" s="94"/>
      <c r="OH5" s="94"/>
      <c r="OI5" s="94"/>
      <c r="OJ5" s="94"/>
      <c r="OK5" s="94"/>
      <c r="OL5" s="94"/>
      <c r="OM5" s="94"/>
      <c r="ON5" s="94"/>
      <c r="OO5" s="94"/>
      <c r="OP5" s="94"/>
      <c r="OQ5" s="94"/>
      <c r="OR5" s="94"/>
      <c r="OS5" s="94"/>
      <c r="OT5" s="94"/>
      <c r="OU5" s="94"/>
      <c r="OV5" s="94"/>
      <c r="OW5" s="94"/>
      <c r="OX5" s="94"/>
      <c r="OY5" s="94"/>
      <c r="OZ5" s="95"/>
      <c r="PA5" s="45" t="s">
        <v>33</v>
      </c>
      <c r="PB5" s="46"/>
      <c r="PC5" s="46"/>
      <c r="PD5" s="46"/>
      <c r="PE5" s="46"/>
      <c r="PF5" s="46"/>
      <c r="PG5" s="46"/>
      <c r="PH5" s="46"/>
      <c r="PI5" s="46"/>
      <c r="PJ5" s="46"/>
      <c r="PK5" s="46"/>
      <c r="PL5" s="46"/>
      <c r="PM5" s="46"/>
      <c r="PN5" s="46"/>
      <c r="PO5" s="46"/>
      <c r="PP5" s="46"/>
      <c r="PQ5" s="46"/>
      <c r="PR5" s="46"/>
      <c r="PS5" s="46"/>
      <c r="PT5" s="46"/>
      <c r="PU5" s="46"/>
      <c r="PV5" s="46"/>
      <c r="PW5" s="46"/>
      <c r="PX5" s="46"/>
      <c r="PY5" s="46"/>
      <c r="PZ5" s="46"/>
      <c r="QA5" s="46"/>
      <c r="QB5" s="46"/>
      <c r="QC5" s="46"/>
      <c r="QD5" s="46"/>
      <c r="QE5" s="46"/>
      <c r="QF5" s="46"/>
      <c r="QG5" s="46"/>
      <c r="QH5" s="46"/>
      <c r="QI5" s="46"/>
      <c r="QJ5" s="46"/>
      <c r="QK5" s="46"/>
      <c r="QL5" s="46"/>
      <c r="QM5" s="46"/>
      <c r="QN5" s="46"/>
      <c r="QO5" s="46"/>
      <c r="QP5" s="46"/>
      <c r="QQ5" s="46"/>
      <c r="QR5" s="46"/>
      <c r="QS5" s="46"/>
      <c r="QT5" s="46"/>
      <c r="QU5" s="46"/>
      <c r="QV5" s="46"/>
      <c r="QW5" s="46"/>
      <c r="QX5" s="46"/>
      <c r="QY5" s="47"/>
      <c r="QZ5" s="53" t="s">
        <v>37</v>
      </c>
      <c r="RA5" s="55"/>
      <c r="RB5" s="55"/>
      <c r="RC5" s="55"/>
      <c r="RD5" s="55"/>
      <c r="RE5" s="55"/>
      <c r="RF5" s="55"/>
      <c r="RG5" s="55"/>
      <c r="RH5" s="55"/>
      <c r="RI5" s="55"/>
      <c r="RJ5" s="55"/>
      <c r="RK5" s="55"/>
      <c r="RL5" s="55"/>
      <c r="RM5" s="55"/>
      <c r="RN5" s="55"/>
      <c r="RO5" s="55"/>
      <c r="RP5" s="55"/>
      <c r="RQ5" s="55"/>
      <c r="RR5" s="55"/>
      <c r="RS5" s="55"/>
      <c r="RT5" s="55"/>
      <c r="RU5" s="55"/>
      <c r="RV5" s="55"/>
      <c r="RW5" s="55"/>
      <c r="RX5" s="55"/>
      <c r="RY5" s="55"/>
      <c r="RZ5" s="55"/>
      <c r="SA5" s="55"/>
      <c r="SB5" s="55"/>
      <c r="SC5" s="55"/>
      <c r="SD5" s="55"/>
      <c r="SE5" s="55"/>
      <c r="SF5" s="55"/>
      <c r="SG5" s="55"/>
      <c r="SH5" s="55"/>
      <c r="SI5" s="55"/>
      <c r="SJ5" s="55"/>
      <c r="SK5" s="55"/>
      <c r="SL5" s="55"/>
      <c r="SM5" s="55"/>
      <c r="SN5" s="55"/>
      <c r="SO5" s="55"/>
      <c r="SP5" s="55"/>
      <c r="SQ5" s="55"/>
      <c r="SR5" s="55"/>
      <c r="SS5" s="55"/>
      <c r="ST5" s="55"/>
      <c r="SU5" s="55"/>
      <c r="SV5" s="55"/>
      <c r="SW5" s="55"/>
      <c r="SX5" s="55"/>
      <c r="SY5" s="55"/>
      <c r="SZ5" s="55"/>
      <c r="TA5" s="55"/>
      <c r="TB5" s="55"/>
      <c r="TC5" s="55"/>
      <c r="TD5" s="55"/>
      <c r="TE5" s="55"/>
      <c r="TF5" s="55"/>
      <c r="TG5" s="55"/>
      <c r="TH5" s="55"/>
      <c r="TI5" s="55"/>
      <c r="TJ5" s="55"/>
      <c r="TK5" s="55"/>
      <c r="TL5" s="55"/>
      <c r="TM5" s="55"/>
      <c r="TN5" s="55"/>
      <c r="TO5" s="55"/>
      <c r="TP5" s="55"/>
      <c r="TQ5" s="55"/>
      <c r="TR5" s="55"/>
      <c r="TS5" s="55"/>
      <c r="TT5" s="55"/>
      <c r="TU5" s="55"/>
      <c r="TV5" s="55"/>
      <c r="TW5" s="55"/>
      <c r="TX5" s="55"/>
      <c r="TY5" s="55"/>
      <c r="TZ5" s="55"/>
      <c r="UA5" s="55"/>
      <c r="UB5" s="55"/>
      <c r="UC5" s="55"/>
      <c r="UD5" s="55"/>
      <c r="UE5" s="55"/>
      <c r="UF5" s="55"/>
      <c r="UG5" s="55"/>
      <c r="UH5" s="55"/>
      <c r="UI5" s="55"/>
      <c r="UJ5" s="55"/>
      <c r="UK5" s="55"/>
      <c r="UL5" s="55"/>
      <c r="UM5" s="55"/>
      <c r="UN5" s="55"/>
      <c r="UO5" s="55"/>
      <c r="UP5" s="55"/>
      <c r="UQ5" s="55"/>
      <c r="UR5" s="55"/>
      <c r="US5" s="55"/>
      <c r="UT5" s="55"/>
      <c r="UU5" s="55"/>
      <c r="UV5" s="55"/>
      <c r="UW5" s="55"/>
      <c r="UX5" s="55"/>
      <c r="UY5" s="55"/>
      <c r="UZ5" s="55"/>
      <c r="VA5" s="55"/>
      <c r="VB5" s="55"/>
      <c r="VC5" s="55"/>
      <c r="VD5" s="55"/>
      <c r="VE5" s="55"/>
      <c r="VF5" s="55"/>
      <c r="VG5" s="55"/>
      <c r="VH5" s="55"/>
      <c r="VI5" s="55"/>
      <c r="VJ5" s="55"/>
      <c r="VK5" s="55"/>
      <c r="VL5" s="56"/>
    </row>
    <row r="6" spans="1:584" ht="15.75" hidden="1" x14ac:dyDescent="0.25">
      <c r="A6" s="69"/>
      <c r="B6" s="69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2"/>
      <c r="SY6" s="4"/>
      <c r="SZ6" s="4"/>
      <c r="TA6" s="4"/>
      <c r="TB6" s="4"/>
      <c r="TC6" s="4"/>
      <c r="TD6" s="4"/>
      <c r="TE6" s="4"/>
      <c r="TF6" s="4"/>
      <c r="TG6" s="22"/>
      <c r="TH6" s="4"/>
      <c r="TI6" s="4"/>
      <c r="TJ6" s="22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69"/>
      <c r="B7" s="69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2"/>
      <c r="SY7" s="4"/>
      <c r="SZ7" s="4"/>
      <c r="TA7" s="4"/>
      <c r="TB7" s="4"/>
      <c r="TC7" s="4"/>
      <c r="TD7" s="4"/>
      <c r="TE7" s="4"/>
      <c r="TF7" s="4"/>
      <c r="TG7" s="22"/>
      <c r="TH7" s="4"/>
      <c r="TI7" s="4"/>
      <c r="TJ7" s="22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69"/>
      <c r="B8" s="69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2"/>
      <c r="SY8" s="4"/>
      <c r="SZ8" s="4"/>
      <c r="TA8" s="4"/>
      <c r="TB8" s="4"/>
      <c r="TC8" s="4"/>
      <c r="TD8" s="4"/>
      <c r="TE8" s="4"/>
      <c r="TF8" s="4"/>
      <c r="TG8" s="22"/>
      <c r="TH8" s="4"/>
      <c r="TI8" s="4"/>
      <c r="TJ8" s="22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69"/>
      <c r="B9" s="69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2"/>
      <c r="SY9" s="4"/>
      <c r="SZ9" s="4"/>
      <c r="TA9" s="4"/>
      <c r="TB9" s="4"/>
      <c r="TC9" s="4"/>
      <c r="TD9" s="4"/>
      <c r="TE9" s="4"/>
      <c r="TF9" s="4"/>
      <c r="TG9" s="22"/>
      <c r="TH9" s="4"/>
      <c r="TI9" s="4"/>
      <c r="TJ9" s="22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69"/>
      <c r="B10" s="69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2"/>
      <c r="SY10" s="4"/>
      <c r="SZ10" s="4"/>
      <c r="TA10" s="4"/>
      <c r="TB10" s="4"/>
      <c r="TC10" s="4"/>
      <c r="TD10" s="4"/>
      <c r="TE10" s="4"/>
      <c r="TF10" s="4"/>
      <c r="TG10" s="22"/>
      <c r="TH10" s="4"/>
      <c r="TI10" s="4"/>
      <c r="TJ10" s="22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69"/>
      <c r="B11" s="69"/>
      <c r="C11" s="63" t="s">
        <v>78</v>
      </c>
      <c r="D11" s="64" t="s">
        <v>5</v>
      </c>
      <c r="E11" s="64" t="s">
        <v>6</v>
      </c>
      <c r="F11" s="54" t="s">
        <v>79</v>
      </c>
      <c r="G11" s="54" t="s">
        <v>7</v>
      </c>
      <c r="H11" s="54" t="s">
        <v>8</v>
      </c>
      <c r="I11" s="54" t="s">
        <v>181</v>
      </c>
      <c r="J11" s="54" t="s">
        <v>9</v>
      </c>
      <c r="K11" s="54" t="s">
        <v>10</v>
      </c>
      <c r="L11" s="64" t="s">
        <v>80</v>
      </c>
      <c r="M11" s="64" t="s">
        <v>9</v>
      </c>
      <c r="N11" s="64" t="s">
        <v>10</v>
      </c>
      <c r="O11" s="64" t="s">
        <v>81</v>
      </c>
      <c r="P11" s="64" t="s">
        <v>11</v>
      </c>
      <c r="Q11" s="64" t="s">
        <v>4</v>
      </c>
      <c r="R11" s="64" t="s">
        <v>82</v>
      </c>
      <c r="S11" s="64" t="s">
        <v>6</v>
      </c>
      <c r="T11" s="64" t="s">
        <v>12</v>
      </c>
      <c r="U11" s="64" t="s">
        <v>83</v>
      </c>
      <c r="V11" s="64" t="s">
        <v>6</v>
      </c>
      <c r="W11" s="64" t="s">
        <v>12</v>
      </c>
      <c r="X11" s="61" t="s">
        <v>84</v>
      </c>
      <c r="Y11" s="62" t="s">
        <v>10</v>
      </c>
      <c r="Z11" s="63" t="s">
        <v>13</v>
      </c>
      <c r="AA11" s="64" t="s">
        <v>85</v>
      </c>
      <c r="AB11" s="64" t="s">
        <v>14</v>
      </c>
      <c r="AC11" s="64" t="s">
        <v>15</v>
      </c>
      <c r="AD11" s="64" t="s">
        <v>86</v>
      </c>
      <c r="AE11" s="64" t="s">
        <v>4</v>
      </c>
      <c r="AF11" s="64" t="s">
        <v>5</v>
      </c>
      <c r="AG11" s="64" t="s">
        <v>87</v>
      </c>
      <c r="AH11" s="64" t="s">
        <v>12</v>
      </c>
      <c r="AI11" s="64" t="s">
        <v>7</v>
      </c>
      <c r="AJ11" s="58" t="s">
        <v>88</v>
      </c>
      <c r="AK11" s="71"/>
      <c r="AL11" s="71"/>
      <c r="AM11" s="58" t="s">
        <v>89</v>
      </c>
      <c r="AN11" s="71"/>
      <c r="AO11" s="71"/>
      <c r="AP11" s="58" t="s">
        <v>90</v>
      </c>
      <c r="AQ11" s="71"/>
      <c r="AR11" s="71"/>
      <c r="AS11" s="58" t="s">
        <v>91</v>
      </c>
      <c r="AT11" s="71"/>
      <c r="AU11" s="71"/>
      <c r="AV11" s="54" t="s">
        <v>92</v>
      </c>
      <c r="AW11" s="54"/>
      <c r="AX11" s="54"/>
      <c r="AY11" s="96" t="s">
        <v>93</v>
      </c>
      <c r="AZ11" s="97"/>
      <c r="BA11" s="98"/>
      <c r="BB11" s="61" t="s">
        <v>202</v>
      </c>
      <c r="BC11" s="62"/>
      <c r="BD11" s="63"/>
      <c r="BE11" s="61" t="s">
        <v>203</v>
      </c>
      <c r="BF11" s="62"/>
      <c r="BG11" s="63"/>
      <c r="BH11" s="61" t="s">
        <v>204</v>
      </c>
      <c r="BI11" s="62"/>
      <c r="BJ11" s="63"/>
      <c r="BK11" s="61" t="s">
        <v>205</v>
      </c>
      <c r="BL11" s="62"/>
      <c r="BM11" s="63"/>
      <c r="BN11" s="61" t="s">
        <v>206</v>
      </c>
      <c r="BO11" s="62"/>
      <c r="BP11" s="63"/>
      <c r="BQ11" s="63" t="s">
        <v>94</v>
      </c>
      <c r="BR11" s="64"/>
      <c r="BS11" s="64"/>
      <c r="BT11" s="61" t="s">
        <v>95</v>
      </c>
      <c r="BU11" s="62"/>
      <c r="BV11" s="63"/>
      <c r="BW11" s="61" t="s">
        <v>182</v>
      </c>
      <c r="BX11" s="62"/>
      <c r="BY11" s="63"/>
      <c r="BZ11" s="64" t="s">
        <v>96</v>
      </c>
      <c r="CA11" s="64"/>
      <c r="CB11" s="64"/>
      <c r="CC11" s="64" t="s">
        <v>97</v>
      </c>
      <c r="CD11" s="64"/>
      <c r="CE11" s="64"/>
      <c r="CF11" s="64" t="s">
        <v>98</v>
      </c>
      <c r="CG11" s="64"/>
      <c r="CH11" s="64"/>
      <c r="CI11" s="60" t="s">
        <v>99</v>
      </c>
      <c r="CJ11" s="60"/>
      <c r="CK11" s="60"/>
      <c r="CL11" s="64" t="s">
        <v>100</v>
      </c>
      <c r="CM11" s="64"/>
      <c r="CN11" s="64"/>
      <c r="CO11" s="64" t="s">
        <v>101</v>
      </c>
      <c r="CP11" s="64"/>
      <c r="CQ11" s="64"/>
      <c r="CR11" s="64" t="s">
        <v>102</v>
      </c>
      <c r="CS11" s="64"/>
      <c r="CT11" s="64"/>
      <c r="CU11" s="64" t="s">
        <v>103</v>
      </c>
      <c r="CV11" s="64"/>
      <c r="CW11" s="64"/>
      <c r="CX11" s="64" t="s">
        <v>104</v>
      </c>
      <c r="CY11" s="64"/>
      <c r="CZ11" s="64"/>
      <c r="DA11" s="60" t="s">
        <v>183</v>
      </c>
      <c r="DB11" s="60"/>
      <c r="DC11" s="60"/>
      <c r="DD11" s="60" t="s">
        <v>105</v>
      </c>
      <c r="DE11" s="60"/>
      <c r="DF11" s="99"/>
      <c r="DG11" s="54" t="s">
        <v>106</v>
      </c>
      <c r="DH11" s="54"/>
      <c r="DI11" s="54"/>
      <c r="DJ11" s="54" t="s">
        <v>107</v>
      </c>
      <c r="DK11" s="54"/>
      <c r="DL11" s="54"/>
      <c r="DM11" s="44" t="s">
        <v>108</v>
      </c>
      <c r="DN11" s="44"/>
      <c r="DO11" s="44"/>
      <c r="DP11" s="54" t="s">
        <v>109</v>
      </c>
      <c r="DQ11" s="54"/>
      <c r="DR11" s="54"/>
      <c r="DS11" s="54" t="s">
        <v>110</v>
      </c>
      <c r="DT11" s="54"/>
      <c r="DU11" s="58"/>
      <c r="DV11" s="54" t="s">
        <v>111</v>
      </c>
      <c r="DW11" s="54"/>
      <c r="DX11" s="54"/>
      <c r="DY11" s="54" t="s">
        <v>112</v>
      </c>
      <c r="DZ11" s="54"/>
      <c r="EA11" s="54"/>
      <c r="EB11" s="54" t="s">
        <v>113</v>
      </c>
      <c r="EC11" s="54"/>
      <c r="ED11" s="54"/>
      <c r="EE11" s="54" t="s">
        <v>184</v>
      </c>
      <c r="EF11" s="54"/>
      <c r="EG11" s="54"/>
      <c r="EH11" s="54" t="s">
        <v>114</v>
      </c>
      <c r="EI11" s="54"/>
      <c r="EJ11" s="54"/>
      <c r="EK11" s="54" t="s">
        <v>115</v>
      </c>
      <c r="EL11" s="54"/>
      <c r="EM11" s="54"/>
      <c r="EN11" s="54" t="s">
        <v>116</v>
      </c>
      <c r="EO11" s="54"/>
      <c r="EP11" s="54"/>
      <c r="EQ11" s="54" t="s">
        <v>117</v>
      </c>
      <c r="ER11" s="54"/>
      <c r="ES11" s="54"/>
      <c r="ET11" s="54" t="s">
        <v>118</v>
      </c>
      <c r="EU11" s="54"/>
      <c r="EV11" s="54"/>
      <c r="EW11" s="54" t="s">
        <v>119</v>
      </c>
      <c r="EX11" s="54"/>
      <c r="EY11" s="58"/>
      <c r="EZ11" s="53" t="s">
        <v>207</v>
      </c>
      <c r="FA11" s="55"/>
      <c r="FB11" s="56"/>
      <c r="FC11" s="53" t="s">
        <v>208</v>
      </c>
      <c r="FD11" s="55"/>
      <c r="FE11" s="56"/>
      <c r="FF11" s="53" t="s">
        <v>209</v>
      </c>
      <c r="FG11" s="55"/>
      <c r="FH11" s="56"/>
      <c r="FI11" s="53" t="s">
        <v>210</v>
      </c>
      <c r="FJ11" s="55"/>
      <c r="FK11" s="56"/>
      <c r="FL11" s="53" t="s">
        <v>211</v>
      </c>
      <c r="FM11" s="55"/>
      <c r="FN11" s="56"/>
      <c r="FO11" s="53" t="s">
        <v>212</v>
      </c>
      <c r="FP11" s="55"/>
      <c r="FQ11" s="56"/>
      <c r="FR11" s="53" t="s">
        <v>213</v>
      </c>
      <c r="FS11" s="55"/>
      <c r="FT11" s="56"/>
      <c r="FU11" s="53" t="s">
        <v>214</v>
      </c>
      <c r="FV11" s="55"/>
      <c r="FW11" s="56"/>
      <c r="FX11" s="53" t="s">
        <v>215</v>
      </c>
      <c r="FY11" s="55"/>
      <c r="FZ11" s="56"/>
      <c r="GA11" s="53" t="s">
        <v>216</v>
      </c>
      <c r="GB11" s="55"/>
      <c r="GC11" s="56"/>
      <c r="GD11" s="53" t="s">
        <v>217</v>
      </c>
      <c r="GE11" s="55"/>
      <c r="GF11" s="56"/>
      <c r="GG11" s="53" t="s">
        <v>218</v>
      </c>
      <c r="GH11" s="55"/>
      <c r="GI11" s="56"/>
      <c r="GJ11" s="53" t="s">
        <v>219</v>
      </c>
      <c r="GK11" s="55"/>
      <c r="GL11" s="56"/>
      <c r="GM11" s="53" t="s">
        <v>220</v>
      </c>
      <c r="GN11" s="55"/>
      <c r="GO11" s="56"/>
      <c r="GP11" s="53" t="s">
        <v>221</v>
      </c>
      <c r="GQ11" s="55"/>
      <c r="GR11" s="56"/>
      <c r="GS11" s="53" t="s">
        <v>222</v>
      </c>
      <c r="GT11" s="55"/>
      <c r="GU11" s="56"/>
      <c r="GV11" s="53" t="s">
        <v>223</v>
      </c>
      <c r="GW11" s="55"/>
      <c r="GX11" s="56"/>
      <c r="GY11" s="53" t="s">
        <v>224</v>
      </c>
      <c r="GZ11" s="55"/>
      <c r="HA11" s="56"/>
      <c r="HB11" s="53" t="s">
        <v>225</v>
      </c>
      <c r="HC11" s="55"/>
      <c r="HD11" s="56"/>
      <c r="HE11" s="53" t="s">
        <v>226</v>
      </c>
      <c r="HF11" s="55"/>
      <c r="HG11" s="56"/>
      <c r="HH11" s="53" t="s">
        <v>227</v>
      </c>
      <c r="HI11" s="55"/>
      <c r="HJ11" s="56"/>
      <c r="HK11" s="53" t="s">
        <v>228</v>
      </c>
      <c r="HL11" s="55"/>
      <c r="HM11" s="56"/>
      <c r="HN11" s="53" t="s">
        <v>229</v>
      </c>
      <c r="HO11" s="55"/>
      <c r="HP11" s="56"/>
      <c r="HQ11" s="53" t="s">
        <v>230</v>
      </c>
      <c r="HR11" s="55"/>
      <c r="HS11" s="56"/>
      <c r="HT11" s="53" t="s">
        <v>231</v>
      </c>
      <c r="HU11" s="55"/>
      <c r="HV11" s="56"/>
      <c r="HW11" s="53" t="s">
        <v>232</v>
      </c>
      <c r="HX11" s="55"/>
      <c r="HY11" s="56"/>
      <c r="HZ11" s="53" t="s">
        <v>233</v>
      </c>
      <c r="IA11" s="55"/>
      <c r="IB11" s="56"/>
      <c r="IC11" s="53" t="s">
        <v>234</v>
      </c>
      <c r="ID11" s="55"/>
      <c r="IE11" s="56"/>
      <c r="IF11" s="53" t="s">
        <v>235</v>
      </c>
      <c r="IG11" s="55"/>
      <c r="IH11" s="56"/>
      <c r="II11" s="53" t="s">
        <v>236</v>
      </c>
      <c r="IJ11" s="55"/>
      <c r="IK11" s="56"/>
      <c r="IL11" s="44" t="s">
        <v>120</v>
      </c>
      <c r="IM11" s="44"/>
      <c r="IN11" s="44"/>
      <c r="IO11" s="44" t="s">
        <v>121</v>
      </c>
      <c r="IP11" s="44"/>
      <c r="IQ11" s="44"/>
      <c r="IR11" s="44" t="s">
        <v>185</v>
      </c>
      <c r="IS11" s="44"/>
      <c r="IT11" s="44"/>
      <c r="IU11" s="44" t="s">
        <v>122</v>
      </c>
      <c r="IV11" s="44"/>
      <c r="IW11" s="44"/>
      <c r="IX11" s="44" t="s">
        <v>123</v>
      </c>
      <c r="IY11" s="44"/>
      <c r="IZ11" s="44"/>
      <c r="JA11" s="44" t="s">
        <v>124</v>
      </c>
      <c r="JB11" s="44"/>
      <c r="JC11" s="44"/>
      <c r="JD11" s="44" t="s">
        <v>125</v>
      </c>
      <c r="JE11" s="44"/>
      <c r="JF11" s="44"/>
      <c r="JG11" s="44" t="s">
        <v>126</v>
      </c>
      <c r="JH11" s="44"/>
      <c r="JI11" s="44"/>
      <c r="JJ11" s="44" t="s">
        <v>127</v>
      </c>
      <c r="JK11" s="44"/>
      <c r="JL11" s="44"/>
      <c r="JM11" s="44" t="s">
        <v>128</v>
      </c>
      <c r="JN11" s="44"/>
      <c r="JO11" s="44"/>
      <c r="JP11" s="44" t="s">
        <v>237</v>
      </c>
      <c r="JQ11" s="44"/>
      <c r="JR11" s="44"/>
      <c r="JS11" s="44" t="s">
        <v>238</v>
      </c>
      <c r="JT11" s="44"/>
      <c r="JU11" s="44"/>
      <c r="JV11" s="44" t="s">
        <v>239</v>
      </c>
      <c r="JW11" s="44"/>
      <c r="JX11" s="44"/>
      <c r="JY11" s="56" t="s">
        <v>129</v>
      </c>
      <c r="JZ11" s="44"/>
      <c r="KA11" s="44"/>
      <c r="KB11" s="44" t="s">
        <v>130</v>
      </c>
      <c r="KC11" s="44"/>
      <c r="KD11" s="44"/>
      <c r="KE11" s="44" t="s">
        <v>186</v>
      </c>
      <c r="KF11" s="44"/>
      <c r="KG11" s="44"/>
      <c r="KH11" s="44" t="s">
        <v>131</v>
      </c>
      <c r="KI11" s="44"/>
      <c r="KJ11" s="44"/>
      <c r="KK11" s="44" t="s">
        <v>132</v>
      </c>
      <c r="KL11" s="44"/>
      <c r="KM11" s="44"/>
      <c r="KN11" s="44" t="s">
        <v>133</v>
      </c>
      <c r="KO11" s="44"/>
      <c r="KP11" s="44"/>
      <c r="KQ11" s="44" t="s">
        <v>134</v>
      </c>
      <c r="KR11" s="44"/>
      <c r="KS11" s="44"/>
      <c r="KT11" s="83" t="s">
        <v>135</v>
      </c>
      <c r="KU11" s="84"/>
      <c r="KV11" s="85"/>
      <c r="KW11" s="83" t="s">
        <v>136</v>
      </c>
      <c r="KX11" s="84"/>
      <c r="KY11" s="85"/>
      <c r="KZ11" s="83" t="s">
        <v>137</v>
      </c>
      <c r="LA11" s="84"/>
      <c r="LB11" s="85"/>
      <c r="LC11" s="83" t="s">
        <v>138</v>
      </c>
      <c r="LD11" s="84"/>
      <c r="LE11" s="85"/>
      <c r="LF11" s="83" t="s">
        <v>139</v>
      </c>
      <c r="LG11" s="84"/>
      <c r="LH11" s="85"/>
      <c r="LI11" s="83" t="s">
        <v>187</v>
      </c>
      <c r="LJ11" s="84"/>
      <c r="LK11" s="85"/>
      <c r="LL11" s="83" t="s">
        <v>140</v>
      </c>
      <c r="LM11" s="84"/>
      <c r="LN11" s="85"/>
      <c r="LO11" s="83" t="s">
        <v>141</v>
      </c>
      <c r="LP11" s="84"/>
      <c r="LQ11" s="85"/>
      <c r="LR11" s="83" t="s">
        <v>142</v>
      </c>
      <c r="LS11" s="84"/>
      <c r="LT11" s="85"/>
      <c r="LU11" s="83" t="s">
        <v>143</v>
      </c>
      <c r="LV11" s="84"/>
      <c r="LW11" s="85"/>
      <c r="LX11" s="83" t="s">
        <v>144</v>
      </c>
      <c r="LY11" s="84"/>
      <c r="LZ11" s="85"/>
      <c r="MA11" s="83" t="s">
        <v>145</v>
      </c>
      <c r="MB11" s="84"/>
      <c r="MC11" s="85"/>
      <c r="MD11" s="53" t="s">
        <v>146</v>
      </c>
      <c r="ME11" s="55"/>
      <c r="MF11" s="56"/>
      <c r="MG11" s="53" t="s">
        <v>147</v>
      </c>
      <c r="MH11" s="55"/>
      <c r="MI11" s="56"/>
      <c r="MJ11" s="53" t="s">
        <v>148</v>
      </c>
      <c r="MK11" s="55"/>
      <c r="ML11" s="56"/>
      <c r="MM11" s="83" t="s">
        <v>188</v>
      </c>
      <c r="MN11" s="84"/>
      <c r="MO11" s="85"/>
      <c r="MP11" s="83" t="s">
        <v>149</v>
      </c>
      <c r="MQ11" s="84"/>
      <c r="MR11" s="85"/>
      <c r="MS11" s="53" t="s">
        <v>150</v>
      </c>
      <c r="MT11" s="55"/>
      <c r="MU11" s="56"/>
      <c r="MV11" s="53" t="s">
        <v>151</v>
      </c>
      <c r="MW11" s="55"/>
      <c r="MX11" s="56"/>
      <c r="MY11" s="53" t="s">
        <v>152</v>
      </c>
      <c r="MZ11" s="55"/>
      <c r="NA11" s="56"/>
      <c r="NB11" s="56" t="s">
        <v>153</v>
      </c>
      <c r="NC11" s="44"/>
      <c r="ND11" s="44"/>
      <c r="NE11" s="44" t="s">
        <v>154</v>
      </c>
      <c r="NF11" s="44"/>
      <c r="NG11" s="44"/>
      <c r="NH11" s="99" t="s">
        <v>189</v>
      </c>
      <c r="NI11" s="104"/>
      <c r="NJ11" s="105"/>
      <c r="NK11" s="44" t="s">
        <v>190</v>
      </c>
      <c r="NL11" s="44"/>
      <c r="NM11" s="44"/>
      <c r="NN11" s="44" t="s">
        <v>191</v>
      </c>
      <c r="NO11" s="44"/>
      <c r="NP11" s="44"/>
      <c r="NQ11" s="44" t="s">
        <v>192</v>
      </c>
      <c r="NR11" s="44"/>
      <c r="NS11" s="44"/>
      <c r="NT11" s="44" t="s">
        <v>193</v>
      </c>
      <c r="NU11" s="44"/>
      <c r="NV11" s="44"/>
      <c r="NW11" s="44" t="s">
        <v>194</v>
      </c>
      <c r="NX11" s="44"/>
      <c r="NY11" s="44"/>
      <c r="NZ11" s="44" t="s">
        <v>195</v>
      </c>
      <c r="OA11" s="44"/>
      <c r="OB11" s="44"/>
      <c r="OC11" s="83" t="s">
        <v>196</v>
      </c>
      <c r="OD11" s="84"/>
      <c r="OE11" s="85"/>
      <c r="OF11" s="83" t="s">
        <v>197</v>
      </c>
      <c r="OG11" s="84"/>
      <c r="OH11" s="85"/>
      <c r="OI11" s="83" t="s">
        <v>198</v>
      </c>
      <c r="OJ11" s="84"/>
      <c r="OK11" s="84"/>
      <c r="OL11" s="44" t="s">
        <v>155</v>
      </c>
      <c r="OM11" s="44"/>
      <c r="ON11" s="44"/>
      <c r="OO11" s="83" t="s">
        <v>156</v>
      </c>
      <c r="OP11" s="84"/>
      <c r="OQ11" s="85"/>
      <c r="OR11" s="83" t="s">
        <v>157</v>
      </c>
      <c r="OS11" s="84"/>
      <c r="OT11" s="85"/>
      <c r="OU11" s="83" t="s">
        <v>199</v>
      </c>
      <c r="OV11" s="84"/>
      <c r="OW11" s="85"/>
      <c r="OX11" s="83" t="s">
        <v>158</v>
      </c>
      <c r="OY11" s="84"/>
      <c r="OZ11" s="85"/>
      <c r="PA11" s="83" t="s">
        <v>159</v>
      </c>
      <c r="PB11" s="84"/>
      <c r="PC11" s="85"/>
      <c r="PD11" s="83" t="s">
        <v>160</v>
      </c>
      <c r="PE11" s="84"/>
      <c r="PF11" s="85"/>
      <c r="PG11" s="83" t="s">
        <v>161</v>
      </c>
      <c r="PH11" s="84"/>
      <c r="PI11" s="85"/>
      <c r="PJ11" s="83" t="s">
        <v>240</v>
      </c>
      <c r="PK11" s="84"/>
      <c r="PL11" s="84"/>
      <c r="PM11" s="84" t="s">
        <v>241</v>
      </c>
      <c r="PN11" s="84"/>
      <c r="PO11" s="84"/>
      <c r="PP11" s="84" t="s">
        <v>242</v>
      </c>
      <c r="PQ11" s="84"/>
      <c r="PR11" s="84"/>
      <c r="PS11" s="84" t="s">
        <v>243</v>
      </c>
      <c r="PT11" s="84"/>
      <c r="PU11" s="84"/>
      <c r="PV11" s="84" t="s">
        <v>244</v>
      </c>
      <c r="PW11" s="84"/>
      <c r="PX11" s="84"/>
      <c r="PY11" s="84" t="s">
        <v>245</v>
      </c>
      <c r="PZ11" s="84"/>
      <c r="QA11" s="84"/>
      <c r="QB11" s="84" t="s">
        <v>246</v>
      </c>
      <c r="QC11" s="84"/>
      <c r="QD11" s="84"/>
      <c r="QE11" s="84" t="s">
        <v>247</v>
      </c>
      <c r="QF11" s="84"/>
      <c r="QG11" s="84"/>
      <c r="QH11" s="84" t="s">
        <v>248</v>
      </c>
      <c r="QI11" s="84"/>
      <c r="QJ11" s="84"/>
      <c r="QK11" s="84" t="s">
        <v>249</v>
      </c>
      <c r="QL11" s="84"/>
      <c r="QM11" s="84"/>
      <c r="QN11" s="84" t="s">
        <v>250</v>
      </c>
      <c r="QO11" s="84"/>
      <c r="QP11" s="84"/>
      <c r="QQ11" s="84" t="s">
        <v>251</v>
      </c>
      <c r="QR11" s="84"/>
      <c r="QS11" s="84"/>
      <c r="QT11" s="84" t="s">
        <v>252</v>
      </c>
      <c r="QU11" s="84"/>
      <c r="QV11" s="84"/>
      <c r="QW11" s="84" t="s">
        <v>253</v>
      </c>
      <c r="QX11" s="84"/>
      <c r="QY11" s="85"/>
      <c r="QZ11" s="44" t="s">
        <v>162</v>
      </c>
      <c r="RA11" s="44"/>
      <c r="RB11" s="44"/>
      <c r="RC11" s="44" t="s">
        <v>163</v>
      </c>
      <c r="RD11" s="44"/>
      <c r="RE11" s="44"/>
      <c r="RF11" s="44" t="s">
        <v>200</v>
      </c>
      <c r="RG11" s="44"/>
      <c r="RH11" s="44"/>
      <c r="RI11" s="44" t="s">
        <v>164</v>
      </c>
      <c r="RJ11" s="44"/>
      <c r="RK11" s="44"/>
      <c r="RL11" s="44" t="s">
        <v>165</v>
      </c>
      <c r="RM11" s="44"/>
      <c r="RN11" s="44"/>
      <c r="RO11" s="44" t="s">
        <v>166</v>
      </c>
      <c r="RP11" s="44"/>
      <c r="RQ11" s="44"/>
      <c r="RR11" s="44" t="s">
        <v>167</v>
      </c>
      <c r="RS11" s="44"/>
      <c r="RT11" s="44"/>
      <c r="RU11" s="44" t="s">
        <v>168</v>
      </c>
      <c r="RV11" s="44"/>
      <c r="RW11" s="44"/>
      <c r="RX11" s="44" t="s">
        <v>169</v>
      </c>
      <c r="RY11" s="44"/>
      <c r="RZ11" s="44"/>
      <c r="SA11" s="44" t="s">
        <v>170</v>
      </c>
      <c r="SB11" s="44"/>
      <c r="SC11" s="44"/>
      <c r="SD11" s="44" t="s">
        <v>171</v>
      </c>
      <c r="SE11" s="44"/>
      <c r="SF11" s="44"/>
      <c r="SG11" s="44" t="s">
        <v>172</v>
      </c>
      <c r="SH11" s="44"/>
      <c r="SI11" s="44"/>
      <c r="SJ11" s="44" t="s">
        <v>201</v>
      </c>
      <c r="SK11" s="44"/>
      <c r="SL11" s="44"/>
      <c r="SM11" s="44" t="s">
        <v>173</v>
      </c>
      <c r="SN11" s="44"/>
      <c r="SO11" s="44"/>
      <c r="SP11" s="44" t="s">
        <v>174</v>
      </c>
      <c r="SQ11" s="44"/>
      <c r="SR11" s="44"/>
      <c r="SS11" s="44" t="s">
        <v>175</v>
      </c>
      <c r="ST11" s="44"/>
      <c r="SU11" s="44"/>
      <c r="SV11" s="44" t="s">
        <v>176</v>
      </c>
      <c r="SW11" s="44"/>
      <c r="SX11" s="53"/>
      <c r="SY11" s="44" t="s">
        <v>177</v>
      </c>
      <c r="SZ11" s="44"/>
      <c r="TA11" s="53"/>
      <c r="TB11" s="44" t="s">
        <v>178</v>
      </c>
      <c r="TC11" s="44"/>
      <c r="TD11" s="53"/>
      <c r="TE11" s="44" t="s">
        <v>179</v>
      </c>
      <c r="TF11" s="44"/>
      <c r="TG11" s="53"/>
      <c r="TH11" s="53" t="s">
        <v>180</v>
      </c>
      <c r="TI11" s="77"/>
      <c r="TJ11" s="77"/>
      <c r="TK11" s="53" t="s">
        <v>254</v>
      </c>
      <c r="TL11" s="55"/>
      <c r="TM11" s="56"/>
      <c r="TN11" s="53" t="s">
        <v>255</v>
      </c>
      <c r="TO11" s="55"/>
      <c r="TP11" s="56"/>
      <c r="TQ11" s="53" t="s">
        <v>256</v>
      </c>
      <c r="TR11" s="55"/>
      <c r="TS11" s="56"/>
      <c r="TT11" s="53" t="s">
        <v>257</v>
      </c>
      <c r="TU11" s="55"/>
      <c r="TV11" s="56"/>
      <c r="TW11" s="53" t="s">
        <v>258</v>
      </c>
      <c r="TX11" s="55"/>
      <c r="TY11" s="56"/>
      <c r="TZ11" s="53" t="s">
        <v>259</v>
      </c>
      <c r="UA11" s="55"/>
      <c r="UB11" s="56"/>
      <c r="UC11" s="53" t="s">
        <v>260</v>
      </c>
      <c r="UD11" s="55"/>
      <c r="UE11" s="56"/>
      <c r="UF11" s="53" t="s">
        <v>261</v>
      </c>
      <c r="UG11" s="55"/>
      <c r="UH11" s="56"/>
      <c r="UI11" s="53" t="s">
        <v>262</v>
      </c>
      <c r="UJ11" s="55"/>
      <c r="UK11" s="56"/>
      <c r="UL11" s="53" t="s">
        <v>263</v>
      </c>
      <c r="UM11" s="55"/>
      <c r="UN11" s="56"/>
      <c r="UO11" s="53" t="s">
        <v>264</v>
      </c>
      <c r="UP11" s="55"/>
      <c r="UQ11" s="56"/>
      <c r="UR11" s="53" t="s">
        <v>265</v>
      </c>
      <c r="US11" s="55"/>
      <c r="UT11" s="56"/>
      <c r="UU11" s="53" t="s">
        <v>266</v>
      </c>
      <c r="UV11" s="55"/>
      <c r="UW11" s="56"/>
      <c r="UX11" s="53" t="s">
        <v>267</v>
      </c>
      <c r="UY11" s="55"/>
      <c r="UZ11" s="56"/>
      <c r="VA11" s="53" t="s">
        <v>268</v>
      </c>
      <c r="VB11" s="55"/>
      <c r="VC11" s="56"/>
      <c r="VD11" s="53" t="s">
        <v>269</v>
      </c>
      <c r="VE11" s="55"/>
      <c r="VF11" s="56"/>
      <c r="VG11" s="53" t="s">
        <v>270</v>
      </c>
      <c r="VH11" s="55"/>
      <c r="VI11" s="56"/>
      <c r="VJ11" s="53" t="s">
        <v>271</v>
      </c>
      <c r="VK11" s="55"/>
      <c r="VL11" s="56"/>
    </row>
    <row r="12" spans="1:584" ht="109.15" customHeight="1" thickBot="1" x14ac:dyDescent="0.3">
      <c r="A12" s="69"/>
      <c r="B12" s="69"/>
      <c r="C12" s="41" t="s">
        <v>474</v>
      </c>
      <c r="D12" s="42"/>
      <c r="E12" s="43"/>
      <c r="F12" s="41" t="s">
        <v>475</v>
      </c>
      <c r="G12" s="42"/>
      <c r="H12" s="43"/>
      <c r="I12" s="100" t="s">
        <v>476</v>
      </c>
      <c r="J12" s="101"/>
      <c r="K12" s="102"/>
      <c r="L12" s="41" t="s">
        <v>477</v>
      </c>
      <c r="M12" s="42"/>
      <c r="N12" s="43"/>
      <c r="O12" s="41" t="s">
        <v>478</v>
      </c>
      <c r="P12" s="42"/>
      <c r="Q12" s="43"/>
      <c r="R12" s="41" t="s">
        <v>479</v>
      </c>
      <c r="S12" s="42"/>
      <c r="T12" s="43"/>
      <c r="U12" s="41" t="s">
        <v>480</v>
      </c>
      <c r="V12" s="42"/>
      <c r="W12" s="43"/>
      <c r="X12" s="41" t="s">
        <v>481</v>
      </c>
      <c r="Y12" s="42"/>
      <c r="Z12" s="43"/>
      <c r="AA12" s="41" t="s">
        <v>482</v>
      </c>
      <c r="AB12" s="42"/>
      <c r="AC12" s="43"/>
      <c r="AD12" s="41" t="s">
        <v>483</v>
      </c>
      <c r="AE12" s="42"/>
      <c r="AF12" s="43"/>
      <c r="AG12" s="41" t="s">
        <v>484</v>
      </c>
      <c r="AH12" s="42"/>
      <c r="AI12" s="43"/>
      <c r="AJ12" s="41" t="s">
        <v>485</v>
      </c>
      <c r="AK12" s="42"/>
      <c r="AL12" s="43"/>
      <c r="AM12" s="41" t="s">
        <v>486</v>
      </c>
      <c r="AN12" s="42"/>
      <c r="AO12" s="43"/>
      <c r="AP12" s="41" t="s">
        <v>487</v>
      </c>
      <c r="AQ12" s="42"/>
      <c r="AR12" s="43"/>
      <c r="AS12" s="41" t="s">
        <v>488</v>
      </c>
      <c r="AT12" s="42"/>
      <c r="AU12" s="43"/>
      <c r="AV12" s="41" t="s">
        <v>489</v>
      </c>
      <c r="AW12" s="42"/>
      <c r="AX12" s="43"/>
      <c r="AY12" s="41" t="s">
        <v>490</v>
      </c>
      <c r="AZ12" s="42"/>
      <c r="BA12" s="43"/>
      <c r="BB12" s="41" t="s">
        <v>491</v>
      </c>
      <c r="BC12" s="42"/>
      <c r="BD12" s="43"/>
      <c r="BE12" s="41" t="s">
        <v>492</v>
      </c>
      <c r="BF12" s="42"/>
      <c r="BG12" s="43"/>
      <c r="BH12" s="41" t="s">
        <v>493</v>
      </c>
      <c r="BI12" s="42"/>
      <c r="BJ12" s="43"/>
      <c r="BK12" s="41" t="s">
        <v>494</v>
      </c>
      <c r="BL12" s="42"/>
      <c r="BM12" s="43"/>
      <c r="BN12" s="41" t="s">
        <v>333</v>
      </c>
      <c r="BO12" s="42"/>
      <c r="BP12" s="43"/>
      <c r="BQ12" s="41" t="s">
        <v>495</v>
      </c>
      <c r="BR12" s="42"/>
      <c r="BS12" s="43"/>
      <c r="BT12" s="41" t="s">
        <v>496</v>
      </c>
      <c r="BU12" s="42"/>
      <c r="BV12" s="43"/>
      <c r="BW12" s="41" t="s">
        <v>497</v>
      </c>
      <c r="BX12" s="42"/>
      <c r="BY12" s="43"/>
      <c r="BZ12" s="41" t="s">
        <v>498</v>
      </c>
      <c r="CA12" s="42"/>
      <c r="CB12" s="43"/>
      <c r="CC12" s="41" t="s">
        <v>499</v>
      </c>
      <c r="CD12" s="42"/>
      <c r="CE12" s="43"/>
      <c r="CF12" s="41" t="s">
        <v>500</v>
      </c>
      <c r="CG12" s="42"/>
      <c r="CH12" s="43"/>
      <c r="CI12" s="41" t="s">
        <v>501</v>
      </c>
      <c r="CJ12" s="42"/>
      <c r="CK12" s="43"/>
      <c r="CL12" s="41" t="s">
        <v>502</v>
      </c>
      <c r="CM12" s="42"/>
      <c r="CN12" s="43"/>
      <c r="CO12" s="41" t="s">
        <v>503</v>
      </c>
      <c r="CP12" s="42"/>
      <c r="CQ12" s="43"/>
      <c r="CR12" s="41" t="s">
        <v>504</v>
      </c>
      <c r="CS12" s="42"/>
      <c r="CT12" s="43"/>
      <c r="CU12" s="41" t="s">
        <v>505</v>
      </c>
      <c r="CV12" s="42"/>
      <c r="CW12" s="43"/>
      <c r="CX12" s="72" t="s">
        <v>506</v>
      </c>
      <c r="CY12" s="73"/>
      <c r="CZ12" s="74"/>
      <c r="DA12" s="41" t="s">
        <v>507</v>
      </c>
      <c r="DB12" s="42"/>
      <c r="DC12" s="43"/>
      <c r="DD12" s="41" t="s">
        <v>508</v>
      </c>
      <c r="DE12" s="42"/>
      <c r="DF12" s="43"/>
      <c r="DG12" s="41" t="s">
        <v>509</v>
      </c>
      <c r="DH12" s="42"/>
      <c r="DI12" s="43"/>
      <c r="DJ12" s="41" t="s">
        <v>510</v>
      </c>
      <c r="DK12" s="42"/>
      <c r="DL12" s="43"/>
      <c r="DM12" s="41" t="s">
        <v>511</v>
      </c>
      <c r="DN12" s="42"/>
      <c r="DO12" s="43"/>
      <c r="DP12" s="41" t="s">
        <v>512</v>
      </c>
      <c r="DQ12" s="42"/>
      <c r="DR12" s="43"/>
      <c r="DS12" s="41" t="s">
        <v>513</v>
      </c>
      <c r="DT12" s="42"/>
      <c r="DU12" s="43"/>
      <c r="DV12" s="41" t="s">
        <v>387</v>
      </c>
      <c r="DW12" s="42"/>
      <c r="DX12" s="43"/>
      <c r="DY12" s="41" t="s">
        <v>514</v>
      </c>
      <c r="DZ12" s="42"/>
      <c r="EA12" s="43"/>
      <c r="EB12" s="41" t="s">
        <v>515</v>
      </c>
      <c r="EC12" s="42"/>
      <c r="ED12" s="43"/>
      <c r="EE12" s="41" t="s">
        <v>516</v>
      </c>
      <c r="EF12" s="42"/>
      <c r="EG12" s="43"/>
      <c r="EH12" s="41" t="s">
        <v>517</v>
      </c>
      <c r="EI12" s="42"/>
      <c r="EJ12" s="43"/>
      <c r="EK12" s="41" t="s">
        <v>518</v>
      </c>
      <c r="EL12" s="42"/>
      <c r="EM12" s="43"/>
      <c r="EN12" s="41" t="s">
        <v>519</v>
      </c>
      <c r="EO12" s="42"/>
      <c r="EP12" s="43"/>
      <c r="EQ12" s="41" t="s">
        <v>520</v>
      </c>
      <c r="ER12" s="42"/>
      <c r="ES12" s="43"/>
      <c r="ET12" s="41" t="s">
        <v>521</v>
      </c>
      <c r="EU12" s="42"/>
      <c r="EV12" s="43"/>
      <c r="EW12" s="41" t="s">
        <v>522</v>
      </c>
      <c r="EX12" s="42"/>
      <c r="EY12" s="43"/>
      <c r="EZ12" s="41" t="s">
        <v>523</v>
      </c>
      <c r="FA12" s="42"/>
      <c r="FB12" s="43"/>
      <c r="FC12" s="41" t="s">
        <v>524</v>
      </c>
      <c r="FD12" s="42"/>
      <c r="FE12" s="43"/>
      <c r="FF12" s="41" t="s">
        <v>525</v>
      </c>
      <c r="FG12" s="42"/>
      <c r="FH12" s="43"/>
      <c r="FI12" s="41" t="s">
        <v>526</v>
      </c>
      <c r="FJ12" s="42"/>
      <c r="FK12" s="43"/>
      <c r="FL12" s="41" t="s">
        <v>416</v>
      </c>
      <c r="FM12" s="42"/>
      <c r="FN12" s="43"/>
      <c r="FO12" s="88" t="s">
        <v>420</v>
      </c>
      <c r="FP12" s="89"/>
      <c r="FQ12" s="90"/>
      <c r="FR12" s="72" t="s">
        <v>527</v>
      </c>
      <c r="FS12" s="73"/>
      <c r="FT12" s="74"/>
      <c r="FU12" s="41" t="s">
        <v>528</v>
      </c>
      <c r="FV12" s="42"/>
      <c r="FW12" s="43"/>
      <c r="FX12" s="41" t="s">
        <v>529</v>
      </c>
      <c r="FY12" s="42"/>
      <c r="FZ12" s="43"/>
      <c r="GA12" s="41" t="s">
        <v>530</v>
      </c>
      <c r="GB12" s="42"/>
      <c r="GC12" s="43"/>
      <c r="GD12" s="41" t="s">
        <v>531</v>
      </c>
      <c r="GE12" s="42"/>
      <c r="GF12" s="43"/>
      <c r="GG12" s="41" t="s">
        <v>532</v>
      </c>
      <c r="GH12" s="42"/>
      <c r="GI12" s="43"/>
      <c r="GJ12" s="72" t="s">
        <v>533</v>
      </c>
      <c r="GK12" s="73"/>
      <c r="GL12" s="74"/>
      <c r="GM12" s="41" t="s">
        <v>534</v>
      </c>
      <c r="GN12" s="42"/>
      <c r="GO12" s="43"/>
      <c r="GP12" s="41" t="s">
        <v>535</v>
      </c>
      <c r="GQ12" s="42"/>
      <c r="GR12" s="43"/>
      <c r="GS12" s="41" t="s">
        <v>536</v>
      </c>
      <c r="GT12" s="42"/>
      <c r="GU12" s="43"/>
      <c r="GV12" s="41" t="s">
        <v>537</v>
      </c>
      <c r="GW12" s="42"/>
      <c r="GX12" s="43"/>
      <c r="GY12" s="41" t="s">
        <v>538</v>
      </c>
      <c r="GZ12" s="42"/>
      <c r="HA12" s="43"/>
      <c r="HB12" s="41" t="s">
        <v>539</v>
      </c>
      <c r="HC12" s="42"/>
      <c r="HD12" s="43"/>
      <c r="HE12" s="41" t="s">
        <v>540</v>
      </c>
      <c r="HF12" s="42"/>
      <c r="HG12" s="43"/>
      <c r="HH12" s="41" t="s">
        <v>541</v>
      </c>
      <c r="HI12" s="42"/>
      <c r="HJ12" s="43"/>
      <c r="HK12" s="41" t="s">
        <v>542</v>
      </c>
      <c r="HL12" s="42"/>
      <c r="HM12" s="43"/>
      <c r="HN12" s="41" t="s">
        <v>543</v>
      </c>
      <c r="HO12" s="42"/>
      <c r="HP12" s="43"/>
      <c r="HQ12" s="41" t="s">
        <v>544</v>
      </c>
      <c r="HR12" s="42"/>
      <c r="HS12" s="43"/>
      <c r="HT12" s="41" t="s">
        <v>545</v>
      </c>
      <c r="HU12" s="42"/>
      <c r="HV12" s="43"/>
      <c r="HW12" s="41" t="s">
        <v>546</v>
      </c>
      <c r="HX12" s="42"/>
      <c r="HY12" s="43"/>
      <c r="HZ12" s="41" t="s">
        <v>547</v>
      </c>
      <c r="IA12" s="42"/>
      <c r="IB12" s="43"/>
      <c r="IC12" s="41" t="s">
        <v>548</v>
      </c>
      <c r="ID12" s="42"/>
      <c r="IE12" s="43"/>
      <c r="IF12" s="41" t="s">
        <v>549</v>
      </c>
      <c r="IG12" s="42"/>
      <c r="IH12" s="43"/>
      <c r="II12" s="41" t="s">
        <v>473</v>
      </c>
      <c r="IJ12" s="42"/>
      <c r="IK12" s="43"/>
      <c r="IL12" s="41" t="s">
        <v>583</v>
      </c>
      <c r="IM12" s="42"/>
      <c r="IN12" s="43"/>
      <c r="IO12" s="41" t="s">
        <v>584</v>
      </c>
      <c r="IP12" s="42"/>
      <c r="IQ12" s="43"/>
      <c r="IR12" s="41" t="s">
        <v>585</v>
      </c>
      <c r="IS12" s="42"/>
      <c r="IT12" s="43"/>
      <c r="IU12" s="41" t="s">
        <v>586</v>
      </c>
      <c r="IV12" s="42"/>
      <c r="IW12" s="43"/>
      <c r="IX12" s="41" t="s">
        <v>587</v>
      </c>
      <c r="IY12" s="42"/>
      <c r="IZ12" s="43"/>
      <c r="JA12" s="41" t="s">
        <v>588</v>
      </c>
      <c r="JB12" s="42"/>
      <c r="JC12" s="43"/>
      <c r="JD12" s="41" t="s">
        <v>589</v>
      </c>
      <c r="JE12" s="42"/>
      <c r="JF12" s="43"/>
      <c r="JG12" s="41" t="s">
        <v>590</v>
      </c>
      <c r="JH12" s="42"/>
      <c r="JI12" s="43"/>
      <c r="JJ12" s="72" t="s">
        <v>591</v>
      </c>
      <c r="JK12" s="73"/>
      <c r="JL12" s="74"/>
      <c r="JM12" s="41" t="s">
        <v>592</v>
      </c>
      <c r="JN12" s="42"/>
      <c r="JO12" s="43"/>
      <c r="JP12" s="72" t="s">
        <v>593</v>
      </c>
      <c r="JQ12" s="73"/>
      <c r="JR12" s="74"/>
      <c r="JS12" s="41" t="s">
        <v>594</v>
      </c>
      <c r="JT12" s="42"/>
      <c r="JU12" s="43"/>
      <c r="JV12" s="41" t="s">
        <v>595</v>
      </c>
      <c r="JW12" s="42"/>
      <c r="JX12" s="43"/>
      <c r="JY12" s="41" t="s">
        <v>754</v>
      </c>
      <c r="JZ12" s="42"/>
      <c r="KA12" s="43"/>
      <c r="KB12" s="41" t="s">
        <v>755</v>
      </c>
      <c r="KC12" s="42"/>
      <c r="KD12" s="43"/>
      <c r="KE12" s="72" t="s">
        <v>756</v>
      </c>
      <c r="KF12" s="73"/>
      <c r="KG12" s="74"/>
      <c r="KH12" s="41" t="s">
        <v>757</v>
      </c>
      <c r="KI12" s="42"/>
      <c r="KJ12" s="43"/>
      <c r="KK12" s="41" t="s">
        <v>758</v>
      </c>
      <c r="KL12" s="42"/>
      <c r="KM12" s="43"/>
      <c r="KN12" s="41" t="s">
        <v>759</v>
      </c>
      <c r="KO12" s="42"/>
      <c r="KP12" s="43"/>
      <c r="KQ12" s="41" t="s">
        <v>760</v>
      </c>
      <c r="KR12" s="42"/>
      <c r="KS12" s="43"/>
      <c r="KT12" s="41" t="s">
        <v>761</v>
      </c>
      <c r="KU12" s="42"/>
      <c r="KV12" s="43"/>
      <c r="KW12" s="41" t="s">
        <v>762</v>
      </c>
      <c r="KX12" s="42"/>
      <c r="KY12" s="43"/>
      <c r="KZ12" s="41" t="s">
        <v>763</v>
      </c>
      <c r="LA12" s="42"/>
      <c r="LB12" s="43"/>
      <c r="LC12" s="41" t="s">
        <v>623</v>
      </c>
      <c r="LD12" s="42"/>
      <c r="LE12" s="43"/>
      <c r="LF12" s="41" t="s">
        <v>764</v>
      </c>
      <c r="LG12" s="42"/>
      <c r="LH12" s="43"/>
      <c r="LI12" s="41" t="s">
        <v>765</v>
      </c>
      <c r="LJ12" s="42"/>
      <c r="LK12" s="43"/>
      <c r="LL12" s="41" t="s">
        <v>766</v>
      </c>
      <c r="LM12" s="42"/>
      <c r="LN12" s="43"/>
      <c r="LO12" s="72" t="s">
        <v>767</v>
      </c>
      <c r="LP12" s="73"/>
      <c r="LQ12" s="74"/>
      <c r="LR12" s="41" t="s">
        <v>768</v>
      </c>
      <c r="LS12" s="42"/>
      <c r="LT12" s="43"/>
      <c r="LU12" s="79" t="s">
        <v>641</v>
      </c>
      <c r="LV12" s="80"/>
      <c r="LW12" s="81"/>
      <c r="LX12" s="41" t="s">
        <v>769</v>
      </c>
      <c r="LY12" s="42"/>
      <c r="LZ12" s="43"/>
      <c r="MA12" s="41" t="s">
        <v>770</v>
      </c>
      <c r="MB12" s="42"/>
      <c r="MC12" s="43"/>
      <c r="MD12" s="41" t="s">
        <v>771</v>
      </c>
      <c r="ME12" s="42"/>
      <c r="MF12" s="43"/>
      <c r="MG12" s="72" t="s">
        <v>772</v>
      </c>
      <c r="MH12" s="73"/>
      <c r="MI12" s="74"/>
      <c r="MJ12" s="41" t="s">
        <v>648</v>
      </c>
      <c r="MK12" s="42"/>
      <c r="ML12" s="43"/>
      <c r="MM12" s="41" t="s">
        <v>773</v>
      </c>
      <c r="MN12" s="42"/>
      <c r="MO12" s="43"/>
      <c r="MP12" s="41" t="s">
        <v>774</v>
      </c>
      <c r="MQ12" s="42"/>
      <c r="MR12" s="43"/>
      <c r="MS12" s="41" t="s">
        <v>775</v>
      </c>
      <c r="MT12" s="42"/>
      <c r="MU12" s="43"/>
      <c r="MV12" s="41" t="s">
        <v>776</v>
      </c>
      <c r="MW12" s="42"/>
      <c r="MX12" s="43"/>
      <c r="MY12" s="41" t="s">
        <v>777</v>
      </c>
      <c r="MZ12" s="42"/>
      <c r="NA12" s="43"/>
      <c r="NB12" s="41" t="s">
        <v>778</v>
      </c>
      <c r="NC12" s="42"/>
      <c r="ND12" s="43"/>
      <c r="NE12" s="79" t="s">
        <v>670</v>
      </c>
      <c r="NF12" s="80"/>
      <c r="NG12" s="103"/>
      <c r="NH12" s="100" t="s">
        <v>779</v>
      </c>
      <c r="NI12" s="101"/>
      <c r="NJ12" s="102"/>
      <c r="NK12" s="41" t="s">
        <v>780</v>
      </c>
      <c r="NL12" s="42"/>
      <c r="NM12" s="43"/>
      <c r="NN12" s="41" t="s">
        <v>677</v>
      </c>
      <c r="NO12" s="42"/>
      <c r="NP12" s="43"/>
      <c r="NQ12" s="41" t="s">
        <v>781</v>
      </c>
      <c r="NR12" s="42"/>
      <c r="NS12" s="43"/>
      <c r="NT12" s="41" t="s">
        <v>782</v>
      </c>
      <c r="NU12" s="42"/>
      <c r="NV12" s="43"/>
      <c r="NW12" s="41" t="s">
        <v>783</v>
      </c>
      <c r="NX12" s="42"/>
      <c r="NY12" s="43"/>
      <c r="NZ12" s="41" t="s">
        <v>784</v>
      </c>
      <c r="OA12" s="42"/>
      <c r="OB12" s="43"/>
      <c r="OC12" s="41" t="s">
        <v>785</v>
      </c>
      <c r="OD12" s="42"/>
      <c r="OE12" s="43"/>
      <c r="OF12" s="41" t="s">
        <v>786</v>
      </c>
      <c r="OG12" s="42"/>
      <c r="OH12" s="43"/>
      <c r="OI12" s="41" t="s">
        <v>787</v>
      </c>
      <c r="OJ12" s="42"/>
      <c r="OK12" s="43"/>
      <c r="OL12" s="41" t="s">
        <v>788</v>
      </c>
      <c r="OM12" s="42"/>
      <c r="ON12" s="43"/>
      <c r="OO12" s="41" t="s">
        <v>789</v>
      </c>
      <c r="OP12" s="42"/>
      <c r="OQ12" s="43"/>
      <c r="OR12" s="41" t="s">
        <v>790</v>
      </c>
      <c r="OS12" s="42"/>
      <c r="OT12" s="43"/>
      <c r="OU12" s="41" t="s">
        <v>791</v>
      </c>
      <c r="OV12" s="42"/>
      <c r="OW12" s="43"/>
      <c r="OX12" s="72" t="s">
        <v>703</v>
      </c>
      <c r="OY12" s="73"/>
      <c r="OZ12" s="74"/>
      <c r="PA12" s="41" t="s">
        <v>792</v>
      </c>
      <c r="PB12" s="42"/>
      <c r="PC12" s="43"/>
      <c r="PD12" s="41" t="s">
        <v>793</v>
      </c>
      <c r="PE12" s="42"/>
      <c r="PF12" s="43"/>
      <c r="PG12" s="41" t="s">
        <v>794</v>
      </c>
      <c r="PH12" s="42"/>
      <c r="PI12" s="43"/>
      <c r="PJ12" s="72" t="s">
        <v>795</v>
      </c>
      <c r="PK12" s="73"/>
      <c r="PL12" s="74"/>
      <c r="PM12" s="41" t="s">
        <v>796</v>
      </c>
      <c r="PN12" s="42"/>
      <c r="PO12" s="43"/>
      <c r="PP12" s="41" t="s">
        <v>797</v>
      </c>
      <c r="PQ12" s="42"/>
      <c r="PR12" s="43"/>
      <c r="PS12" s="72" t="s">
        <v>798</v>
      </c>
      <c r="PT12" s="73"/>
      <c r="PU12" s="74"/>
      <c r="PV12" s="72" t="s">
        <v>799</v>
      </c>
      <c r="PW12" s="73"/>
      <c r="PX12" s="74"/>
      <c r="PY12" s="41" t="s">
        <v>800</v>
      </c>
      <c r="PZ12" s="42"/>
      <c r="QA12" s="43"/>
      <c r="QB12" s="41" t="s">
        <v>801</v>
      </c>
      <c r="QC12" s="42"/>
      <c r="QD12" s="43"/>
      <c r="QE12" s="41" t="s">
        <v>802</v>
      </c>
      <c r="QF12" s="42"/>
      <c r="QG12" s="43"/>
      <c r="QH12" s="41" t="s">
        <v>803</v>
      </c>
      <c r="QI12" s="42"/>
      <c r="QJ12" s="43"/>
      <c r="QK12" s="41" t="s">
        <v>804</v>
      </c>
      <c r="QL12" s="42"/>
      <c r="QM12" s="43"/>
      <c r="QN12" s="41" t="s">
        <v>805</v>
      </c>
      <c r="QO12" s="42"/>
      <c r="QP12" s="43"/>
      <c r="QQ12" s="41" t="s">
        <v>806</v>
      </c>
      <c r="QR12" s="42"/>
      <c r="QS12" s="43"/>
      <c r="QT12" s="41" t="s">
        <v>807</v>
      </c>
      <c r="QU12" s="42"/>
      <c r="QV12" s="43"/>
      <c r="QW12" s="41" t="s">
        <v>808</v>
      </c>
      <c r="QX12" s="42"/>
      <c r="QY12" s="43"/>
      <c r="QZ12" s="41" t="s">
        <v>814</v>
      </c>
      <c r="RA12" s="42"/>
      <c r="RB12" s="43"/>
      <c r="RC12" s="41" t="s">
        <v>815</v>
      </c>
      <c r="RD12" s="42"/>
      <c r="RE12" s="43"/>
      <c r="RF12" s="41" t="s">
        <v>816</v>
      </c>
      <c r="RG12" s="42"/>
      <c r="RH12" s="43"/>
      <c r="RI12" s="72" t="s">
        <v>820</v>
      </c>
      <c r="RJ12" s="73"/>
      <c r="RK12" s="74"/>
      <c r="RL12" s="41" t="s">
        <v>824</v>
      </c>
      <c r="RM12" s="42"/>
      <c r="RN12" s="43"/>
      <c r="RO12" s="41" t="s">
        <v>828</v>
      </c>
      <c r="RP12" s="42"/>
      <c r="RQ12" s="43"/>
      <c r="RR12" s="41" t="s">
        <v>832</v>
      </c>
      <c r="RS12" s="42"/>
      <c r="RT12" s="43"/>
      <c r="RU12" s="72" t="s">
        <v>833</v>
      </c>
      <c r="RV12" s="73"/>
      <c r="RW12" s="74"/>
      <c r="RX12" s="41" t="s">
        <v>837</v>
      </c>
      <c r="RY12" s="42"/>
      <c r="RZ12" s="43"/>
      <c r="SA12" s="41" t="s">
        <v>841</v>
      </c>
      <c r="SB12" s="42"/>
      <c r="SC12" s="43"/>
      <c r="SD12" s="41" t="s">
        <v>845</v>
      </c>
      <c r="SE12" s="42"/>
      <c r="SF12" s="43"/>
      <c r="SG12" s="41" t="s">
        <v>849</v>
      </c>
      <c r="SH12" s="42"/>
      <c r="SI12" s="43"/>
      <c r="SJ12" s="41" t="s">
        <v>853</v>
      </c>
      <c r="SK12" s="42"/>
      <c r="SL12" s="43"/>
      <c r="SM12" s="72" t="s">
        <v>854</v>
      </c>
      <c r="SN12" s="73"/>
      <c r="SO12" s="74"/>
      <c r="SP12" s="41" t="s">
        <v>858</v>
      </c>
      <c r="SQ12" s="42"/>
      <c r="SR12" s="43"/>
      <c r="SS12" s="41" t="s">
        <v>862</v>
      </c>
      <c r="ST12" s="42"/>
      <c r="SU12" s="43"/>
      <c r="SV12" s="41" t="s">
        <v>866</v>
      </c>
      <c r="SW12" s="42"/>
      <c r="SX12" s="43"/>
      <c r="SY12" s="41" t="s">
        <v>870</v>
      </c>
      <c r="SZ12" s="42"/>
      <c r="TA12" s="43"/>
      <c r="TB12" s="41" t="s">
        <v>874</v>
      </c>
      <c r="TC12" s="42"/>
      <c r="TD12" s="43"/>
      <c r="TE12" s="41" t="s">
        <v>878</v>
      </c>
      <c r="TF12" s="42"/>
      <c r="TG12" s="43"/>
      <c r="TH12" s="41" t="s">
        <v>882</v>
      </c>
      <c r="TI12" s="42"/>
      <c r="TJ12" s="43"/>
      <c r="TK12" s="41" t="s">
        <v>886</v>
      </c>
      <c r="TL12" s="42"/>
      <c r="TM12" s="43"/>
      <c r="TN12" s="41" t="s">
        <v>887</v>
      </c>
      <c r="TO12" s="42"/>
      <c r="TP12" s="43"/>
      <c r="TQ12" s="41" t="s">
        <v>891</v>
      </c>
      <c r="TR12" s="42"/>
      <c r="TS12" s="43"/>
      <c r="TT12" s="41" t="s">
        <v>895</v>
      </c>
      <c r="TU12" s="42"/>
      <c r="TV12" s="43"/>
      <c r="TW12" s="41" t="s">
        <v>899</v>
      </c>
      <c r="TX12" s="42"/>
      <c r="TY12" s="43"/>
      <c r="TZ12" s="41" t="s">
        <v>903</v>
      </c>
      <c r="UA12" s="42"/>
      <c r="UB12" s="43"/>
      <c r="UC12" s="72" t="s">
        <v>907</v>
      </c>
      <c r="UD12" s="73"/>
      <c r="UE12" s="74"/>
      <c r="UF12" s="41" t="s">
        <v>909</v>
      </c>
      <c r="UG12" s="42"/>
      <c r="UH12" s="43"/>
      <c r="UI12" s="88" t="s">
        <v>916</v>
      </c>
      <c r="UJ12" s="89"/>
      <c r="UK12" s="90"/>
      <c r="UL12" s="41" t="s">
        <v>917</v>
      </c>
      <c r="UM12" s="42"/>
      <c r="UN12" s="43"/>
      <c r="UO12" s="41" t="s">
        <v>921</v>
      </c>
      <c r="UP12" s="42"/>
      <c r="UQ12" s="43"/>
      <c r="UR12" s="41" t="s">
        <v>925</v>
      </c>
      <c r="US12" s="42"/>
      <c r="UT12" s="43"/>
      <c r="UU12" s="41" t="s">
        <v>929</v>
      </c>
      <c r="UV12" s="42"/>
      <c r="UW12" s="92"/>
      <c r="UX12" s="91" t="s">
        <v>933</v>
      </c>
      <c r="UY12" s="42"/>
      <c r="UZ12" s="92"/>
      <c r="VA12" s="91" t="s">
        <v>937</v>
      </c>
      <c r="VB12" s="42"/>
      <c r="VC12" s="43"/>
      <c r="VD12" s="41" t="s">
        <v>941</v>
      </c>
      <c r="VE12" s="42"/>
      <c r="VF12" s="43"/>
      <c r="VG12" s="41" t="s">
        <v>945</v>
      </c>
      <c r="VH12" s="42"/>
      <c r="VI12" s="43"/>
      <c r="VJ12" s="41" t="s">
        <v>949</v>
      </c>
      <c r="VK12" s="42"/>
      <c r="VL12" s="43"/>
    </row>
    <row r="13" spans="1:584" ht="120.75" thickBot="1" x14ac:dyDescent="0.3">
      <c r="A13" s="69"/>
      <c r="B13" s="69"/>
      <c r="C13" s="15" t="s">
        <v>272</v>
      </c>
      <c r="D13" s="16" t="s">
        <v>273</v>
      </c>
      <c r="E13" s="17" t="s">
        <v>274</v>
      </c>
      <c r="F13" s="28" t="s">
        <v>275</v>
      </c>
      <c r="G13" s="32" t="s">
        <v>276</v>
      </c>
      <c r="H13" s="33" t="s">
        <v>277</v>
      </c>
      <c r="I13" s="15" t="s">
        <v>278</v>
      </c>
      <c r="J13" s="16" t="s">
        <v>279</v>
      </c>
      <c r="K13" s="17" t="s">
        <v>280</v>
      </c>
      <c r="L13" s="15" t="s">
        <v>281</v>
      </c>
      <c r="M13" s="16" t="s">
        <v>282</v>
      </c>
      <c r="N13" s="17" t="s">
        <v>283</v>
      </c>
      <c r="O13" s="15" t="s">
        <v>284</v>
      </c>
      <c r="P13" s="16" t="s">
        <v>285</v>
      </c>
      <c r="Q13" s="17" t="s">
        <v>286</v>
      </c>
      <c r="R13" s="15" t="s">
        <v>287</v>
      </c>
      <c r="S13" s="16" t="s">
        <v>288</v>
      </c>
      <c r="T13" s="17" t="s">
        <v>289</v>
      </c>
      <c r="U13" s="15" t="s">
        <v>290</v>
      </c>
      <c r="V13" s="16" t="s">
        <v>291</v>
      </c>
      <c r="W13" s="17" t="s">
        <v>292</v>
      </c>
      <c r="X13" s="15" t="s">
        <v>293</v>
      </c>
      <c r="Y13" s="16" t="s">
        <v>294</v>
      </c>
      <c r="Z13" s="17" t="s">
        <v>295</v>
      </c>
      <c r="AA13" s="15" t="s">
        <v>296</v>
      </c>
      <c r="AB13" s="16" t="s">
        <v>297</v>
      </c>
      <c r="AC13" s="17" t="s">
        <v>298</v>
      </c>
      <c r="AD13" s="15" t="s">
        <v>299</v>
      </c>
      <c r="AE13" s="16" t="s">
        <v>300</v>
      </c>
      <c r="AF13" s="17" t="s">
        <v>301</v>
      </c>
      <c r="AG13" s="15" t="s">
        <v>302</v>
      </c>
      <c r="AH13" s="16" t="s">
        <v>303</v>
      </c>
      <c r="AI13" s="17" t="s">
        <v>304</v>
      </c>
      <c r="AJ13" s="15" t="s">
        <v>305</v>
      </c>
      <c r="AK13" s="16" t="s">
        <v>306</v>
      </c>
      <c r="AL13" s="17" t="s">
        <v>307</v>
      </c>
      <c r="AM13" s="15" t="s">
        <v>308</v>
      </c>
      <c r="AN13" s="16" t="s">
        <v>309</v>
      </c>
      <c r="AO13" s="17" t="s">
        <v>310</v>
      </c>
      <c r="AP13" s="15" t="s">
        <v>311</v>
      </c>
      <c r="AQ13" s="16" t="s">
        <v>312</v>
      </c>
      <c r="AR13" s="17" t="s">
        <v>313</v>
      </c>
      <c r="AS13" s="15" t="s">
        <v>314</v>
      </c>
      <c r="AT13" s="16" t="s">
        <v>315</v>
      </c>
      <c r="AU13" s="17" t="s">
        <v>316</v>
      </c>
      <c r="AV13" s="15" t="s">
        <v>317</v>
      </c>
      <c r="AW13" s="16" t="s">
        <v>318</v>
      </c>
      <c r="AX13" s="17" t="s">
        <v>319</v>
      </c>
      <c r="AY13" s="15" t="s">
        <v>66</v>
      </c>
      <c r="AZ13" s="16" t="s">
        <v>320</v>
      </c>
      <c r="BA13" s="17" t="s">
        <v>321</v>
      </c>
      <c r="BB13" s="15" t="s">
        <v>322</v>
      </c>
      <c r="BC13" s="16" t="s">
        <v>323</v>
      </c>
      <c r="BD13" s="17" t="s">
        <v>324</v>
      </c>
      <c r="BE13" s="15" t="s">
        <v>325</v>
      </c>
      <c r="BF13" s="16" t="s">
        <v>326</v>
      </c>
      <c r="BG13" s="17" t="s">
        <v>40</v>
      </c>
      <c r="BH13" s="15" t="s">
        <v>327</v>
      </c>
      <c r="BI13" s="16" t="s">
        <v>328</v>
      </c>
      <c r="BJ13" s="17" t="s">
        <v>329</v>
      </c>
      <c r="BK13" s="15" t="s">
        <v>330</v>
      </c>
      <c r="BL13" s="16" t="s">
        <v>331</v>
      </c>
      <c r="BM13" s="17" t="s">
        <v>332</v>
      </c>
      <c r="BN13" s="15" t="s">
        <v>334</v>
      </c>
      <c r="BO13" s="16" t="s">
        <v>335</v>
      </c>
      <c r="BP13" s="17" t="s">
        <v>336</v>
      </c>
      <c r="BQ13" s="15" t="s">
        <v>337</v>
      </c>
      <c r="BR13" s="16" t="s">
        <v>338</v>
      </c>
      <c r="BS13" s="17" t="s">
        <v>339</v>
      </c>
      <c r="BT13" s="15" t="s">
        <v>340</v>
      </c>
      <c r="BU13" s="16" t="s">
        <v>342</v>
      </c>
      <c r="BV13" s="17" t="s">
        <v>341</v>
      </c>
      <c r="BW13" s="15" t="s">
        <v>343</v>
      </c>
      <c r="BX13" s="16" t="s">
        <v>344</v>
      </c>
      <c r="BY13" s="17" t="s">
        <v>345</v>
      </c>
      <c r="BZ13" s="15" t="s">
        <v>346</v>
      </c>
      <c r="CA13" s="16" t="s">
        <v>338</v>
      </c>
      <c r="CB13" s="17" t="s">
        <v>347</v>
      </c>
      <c r="CC13" s="15" t="s">
        <v>348</v>
      </c>
      <c r="CD13" s="16" t="s">
        <v>349</v>
      </c>
      <c r="CE13" s="17" t="s">
        <v>350</v>
      </c>
      <c r="CF13" s="15" t="s">
        <v>46</v>
      </c>
      <c r="CG13" s="16" t="s">
        <v>49</v>
      </c>
      <c r="CH13" s="17" t="s">
        <v>50</v>
      </c>
      <c r="CI13" s="15" t="s">
        <v>351</v>
      </c>
      <c r="CJ13" s="16" t="s">
        <v>352</v>
      </c>
      <c r="CK13" s="17" t="s">
        <v>353</v>
      </c>
      <c r="CL13" s="15" t="s">
        <v>354</v>
      </c>
      <c r="CM13" s="16" t="s">
        <v>355</v>
      </c>
      <c r="CN13" s="17" t="s">
        <v>356</v>
      </c>
      <c r="CO13" s="15" t="s">
        <v>357</v>
      </c>
      <c r="CP13" s="16" t="s">
        <v>358</v>
      </c>
      <c r="CQ13" s="17" t="s">
        <v>359</v>
      </c>
      <c r="CR13" s="15" t="s">
        <v>39</v>
      </c>
      <c r="CS13" s="16" t="s">
        <v>360</v>
      </c>
      <c r="CT13" s="17" t="s">
        <v>361</v>
      </c>
      <c r="CU13" s="15" t="s">
        <v>362</v>
      </c>
      <c r="CV13" s="16" t="s">
        <v>363</v>
      </c>
      <c r="CW13" s="17" t="s">
        <v>364</v>
      </c>
      <c r="CX13" s="15" t="s">
        <v>365</v>
      </c>
      <c r="CY13" s="16" t="s">
        <v>366</v>
      </c>
      <c r="CZ13" s="17" t="s">
        <v>367</v>
      </c>
      <c r="DA13" s="15" t="s">
        <v>368</v>
      </c>
      <c r="DB13" s="16" t="s">
        <v>369</v>
      </c>
      <c r="DC13" s="17" t="s">
        <v>370</v>
      </c>
      <c r="DD13" s="15" t="s">
        <v>371</v>
      </c>
      <c r="DE13" s="16" t="s">
        <v>372</v>
      </c>
      <c r="DF13" s="17" t="s">
        <v>373</v>
      </c>
      <c r="DG13" s="15" t="s">
        <v>374</v>
      </c>
      <c r="DH13" s="16" t="s">
        <v>375</v>
      </c>
      <c r="DI13" s="17" t="s">
        <v>376</v>
      </c>
      <c r="DJ13" s="15" t="s">
        <v>377</v>
      </c>
      <c r="DK13" s="16" t="s">
        <v>378</v>
      </c>
      <c r="DL13" s="17" t="s">
        <v>379</v>
      </c>
      <c r="DM13" s="15" t="s">
        <v>380</v>
      </c>
      <c r="DN13" s="16" t="s">
        <v>381</v>
      </c>
      <c r="DO13" s="17" t="s">
        <v>382</v>
      </c>
      <c r="DP13" s="15" t="s">
        <v>52</v>
      </c>
      <c r="DQ13" s="16" t="s">
        <v>383</v>
      </c>
      <c r="DR13" s="17" t="s">
        <v>384</v>
      </c>
      <c r="DS13" s="15" t="s">
        <v>385</v>
      </c>
      <c r="DT13" s="16" t="s">
        <v>386</v>
      </c>
      <c r="DU13" s="17" t="s">
        <v>18</v>
      </c>
      <c r="DV13" s="15" t="s">
        <v>388</v>
      </c>
      <c r="DW13" s="16" t="s">
        <v>389</v>
      </c>
      <c r="DX13" s="17" t="s">
        <v>390</v>
      </c>
      <c r="DY13" s="15" t="s">
        <v>391</v>
      </c>
      <c r="DZ13" s="16" t="s">
        <v>392</v>
      </c>
      <c r="EA13" s="17" t="s">
        <v>393</v>
      </c>
      <c r="EB13" s="15" t="s">
        <v>52</v>
      </c>
      <c r="EC13" s="16" t="s">
        <v>383</v>
      </c>
      <c r="ED13" s="17" t="s">
        <v>384</v>
      </c>
      <c r="EE13" s="15" t="s">
        <v>394</v>
      </c>
      <c r="EF13" s="16" t="s">
        <v>395</v>
      </c>
      <c r="EG13" s="17" t="s">
        <v>396</v>
      </c>
      <c r="EH13" s="15" t="s">
        <v>397</v>
      </c>
      <c r="EI13" s="16" t="s">
        <v>398</v>
      </c>
      <c r="EJ13" s="17" t="s">
        <v>399</v>
      </c>
      <c r="EK13" s="15" t="s">
        <v>70</v>
      </c>
      <c r="EL13" s="16" t="s">
        <v>400</v>
      </c>
      <c r="EM13" s="17" t="s">
        <v>401</v>
      </c>
      <c r="EN13" s="15" t="s">
        <v>402</v>
      </c>
      <c r="EO13" s="16" t="s">
        <v>403</v>
      </c>
      <c r="EP13" s="17" t="s">
        <v>404</v>
      </c>
      <c r="EQ13" s="15" t="s">
        <v>59</v>
      </c>
      <c r="ER13" s="16" t="s">
        <v>61</v>
      </c>
      <c r="ES13" s="17" t="s">
        <v>60</v>
      </c>
      <c r="ET13" s="15" t="s">
        <v>405</v>
      </c>
      <c r="EU13" s="16" t="s">
        <v>406</v>
      </c>
      <c r="EV13" s="17" t="s">
        <v>407</v>
      </c>
      <c r="EW13" s="15" t="s">
        <v>408</v>
      </c>
      <c r="EX13" s="16" t="s">
        <v>409</v>
      </c>
      <c r="EY13" s="17" t="s">
        <v>35</v>
      </c>
      <c r="EZ13" s="15" t="s">
        <v>67</v>
      </c>
      <c r="FA13" s="16" t="s">
        <v>410</v>
      </c>
      <c r="FB13" s="17" t="s">
        <v>411</v>
      </c>
      <c r="FC13" s="15" t="s">
        <v>46</v>
      </c>
      <c r="FD13" s="16" t="s">
        <v>49</v>
      </c>
      <c r="FE13" s="17" t="s">
        <v>50</v>
      </c>
      <c r="FF13" s="15" t="s">
        <v>412</v>
      </c>
      <c r="FG13" s="16" t="s">
        <v>413</v>
      </c>
      <c r="FH13" s="17" t="s">
        <v>18</v>
      </c>
      <c r="FI13" s="15" t="s">
        <v>414</v>
      </c>
      <c r="FJ13" s="16" t="s">
        <v>23</v>
      </c>
      <c r="FK13" s="17" t="s">
        <v>415</v>
      </c>
      <c r="FL13" s="28" t="s">
        <v>417</v>
      </c>
      <c r="FM13" s="16" t="s">
        <v>418</v>
      </c>
      <c r="FN13" s="19" t="s">
        <v>419</v>
      </c>
      <c r="FO13" s="20" t="s">
        <v>421</v>
      </c>
      <c r="FP13" s="20" t="s">
        <v>422</v>
      </c>
      <c r="FQ13" s="20" t="s">
        <v>423</v>
      </c>
      <c r="FR13" s="15" t="s">
        <v>424</v>
      </c>
      <c r="FS13" s="16" t="s">
        <v>425</v>
      </c>
      <c r="FT13" s="17" t="s">
        <v>426</v>
      </c>
      <c r="FU13" s="15" t="s">
        <v>427</v>
      </c>
      <c r="FV13" s="16" t="s">
        <v>428</v>
      </c>
      <c r="FW13" s="17" t="s">
        <v>429</v>
      </c>
      <c r="FX13" s="15" t="s">
        <v>430</v>
      </c>
      <c r="FY13" s="16" t="s">
        <v>431</v>
      </c>
      <c r="FZ13" s="17" t="s">
        <v>432</v>
      </c>
      <c r="GA13" s="15" t="s">
        <v>25</v>
      </c>
      <c r="GB13" s="16" t="s">
        <v>433</v>
      </c>
      <c r="GC13" s="17" t="s">
        <v>47</v>
      </c>
      <c r="GD13" s="15" t="s">
        <v>434</v>
      </c>
      <c r="GE13" s="16" t="s">
        <v>435</v>
      </c>
      <c r="GF13" s="17" t="s">
        <v>436</v>
      </c>
      <c r="GG13" s="15" t="s">
        <v>34</v>
      </c>
      <c r="GH13" s="16" t="s">
        <v>437</v>
      </c>
      <c r="GI13" s="17" t="s">
        <v>26</v>
      </c>
      <c r="GJ13" s="15" t="s">
        <v>351</v>
      </c>
      <c r="GK13" s="16" t="s">
        <v>352</v>
      </c>
      <c r="GL13" s="17" t="s">
        <v>438</v>
      </c>
      <c r="GM13" s="15" t="s">
        <v>439</v>
      </c>
      <c r="GN13" s="16" t="s">
        <v>440</v>
      </c>
      <c r="GO13" s="17" t="s">
        <v>441</v>
      </c>
      <c r="GP13" s="15" t="s">
        <v>70</v>
      </c>
      <c r="GQ13" s="16" t="s">
        <v>400</v>
      </c>
      <c r="GR13" s="17" t="s">
        <v>401</v>
      </c>
      <c r="GS13" s="15" t="s">
        <v>442</v>
      </c>
      <c r="GT13" s="16" t="s">
        <v>443</v>
      </c>
      <c r="GU13" s="17" t="s">
        <v>444</v>
      </c>
      <c r="GV13" s="15" t="s">
        <v>16</v>
      </c>
      <c r="GW13" s="16" t="s">
        <v>17</v>
      </c>
      <c r="GX13" s="17" t="s">
        <v>18</v>
      </c>
      <c r="GY13" s="15" t="s">
        <v>445</v>
      </c>
      <c r="GZ13" s="16" t="s">
        <v>446</v>
      </c>
      <c r="HA13" s="17" t="s">
        <v>62</v>
      </c>
      <c r="HB13" s="15" t="s">
        <v>447</v>
      </c>
      <c r="HC13" s="16" t="s">
        <v>448</v>
      </c>
      <c r="HD13" s="17" t="s">
        <v>18</v>
      </c>
      <c r="HE13" s="15" t="s">
        <v>68</v>
      </c>
      <c r="HF13" s="16" t="s">
        <v>449</v>
      </c>
      <c r="HG13" s="17" t="s">
        <v>22</v>
      </c>
      <c r="HH13" s="15" t="s">
        <v>450</v>
      </c>
      <c r="HI13" s="16" t="s">
        <v>23</v>
      </c>
      <c r="HJ13" s="17" t="s">
        <v>415</v>
      </c>
      <c r="HK13" s="15" t="s">
        <v>46</v>
      </c>
      <c r="HL13" s="16" t="s">
        <v>49</v>
      </c>
      <c r="HM13" s="17" t="s">
        <v>50</v>
      </c>
      <c r="HN13" s="15" t="s">
        <v>451</v>
      </c>
      <c r="HO13" s="16" t="s">
        <v>452</v>
      </c>
      <c r="HP13" s="17" t="s">
        <v>453</v>
      </c>
      <c r="HQ13" s="15" t="s">
        <v>454</v>
      </c>
      <c r="HR13" s="16" t="s">
        <v>455</v>
      </c>
      <c r="HS13" s="17" t="s">
        <v>456</v>
      </c>
      <c r="HT13" s="15" t="s">
        <v>457</v>
      </c>
      <c r="HU13" s="16" t="s">
        <v>458</v>
      </c>
      <c r="HV13" s="17" t="s">
        <v>459</v>
      </c>
      <c r="HW13" s="15" t="s">
        <v>460</v>
      </c>
      <c r="HX13" s="16" t="s">
        <v>461</v>
      </c>
      <c r="HY13" s="17" t="s">
        <v>462</v>
      </c>
      <c r="HZ13" s="15" t="s">
        <v>463</v>
      </c>
      <c r="IA13" s="16" t="s">
        <v>464</v>
      </c>
      <c r="IB13" s="17" t="s">
        <v>465</v>
      </c>
      <c r="IC13" s="15" t="s">
        <v>466</v>
      </c>
      <c r="ID13" s="16" t="s">
        <v>467</v>
      </c>
      <c r="IE13" s="17" t="s">
        <v>468</v>
      </c>
      <c r="IF13" s="15" t="s">
        <v>377</v>
      </c>
      <c r="IG13" s="16" t="s">
        <v>378</v>
      </c>
      <c r="IH13" s="17" t="s">
        <v>469</v>
      </c>
      <c r="II13" s="15" t="s">
        <v>470</v>
      </c>
      <c r="IJ13" s="16" t="s">
        <v>471</v>
      </c>
      <c r="IK13" s="17" t="s">
        <v>472</v>
      </c>
      <c r="IL13" s="15" t="s">
        <v>550</v>
      </c>
      <c r="IM13" s="16" t="s">
        <v>551</v>
      </c>
      <c r="IN13" s="17" t="s">
        <v>552</v>
      </c>
      <c r="IO13" s="15" t="s">
        <v>553</v>
      </c>
      <c r="IP13" s="16" t="s">
        <v>554</v>
      </c>
      <c r="IQ13" s="17" t="s">
        <v>555</v>
      </c>
      <c r="IR13" s="15" t="s">
        <v>53</v>
      </c>
      <c r="IS13" s="16" t="s">
        <v>54</v>
      </c>
      <c r="IT13" s="17" t="s">
        <v>556</v>
      </c>
      <c r="IU13" s="15" t="s">
        <v>557</v>
      </c>
      <c r="IV13" s="16" t="s">
        <v>558</v>
      </c>
      <c r="IW13" s="17" t="s">
        <v>559</v>
      </c>
      <c r="IX13" s="15" t="s">
        <v>560</v>
      </c>
      <c r="IY13" s="16" t="s">
        <v>561</v>
      </c>
      <c r="IZ13" s="17" t="s">
        <v>562</v>
      </c>
      <c r="JA13" s="15" t="s">
        <v>563</v>
      </c>
      <c r="JB13" s="16" t="s">
        <v>75</v>
      </c>
      <c r="JC13" s="17" t="s">
        <v>564</v>
      </c>
      <c r="JD13" s="15" t="s">
        <v>56</v>
      </c>
      <c r="JE13" s="16" t="s">
        <v>57</v>
      </c>
      <c r="JF13" s="17" t="s">
        <v>58</v>
      </c>
      <c r="JG13" s="15" t="s">
        <v>565</v>
      </c>
      <c r="JH13" s="16" t="s">
        <v>566</v>
      </c>
      <c r="JI13" s="17" t="s">
        <v>567</v>
      </c>
      <c r="JJ13" s="15" t="s">
        <v>568</v>
      </c>
      <c r="JK13" s="16" t="s">
        <v>569</v>
      </c>
      <c r="JL13" s="17" t="s">
        <v>570</v>
      </c>
      <c r="JM13" s="21" t="s">
        <v>571</v>
      </c>
      <c r="JN13" s="16" t="s">
        <v>572</v>
      </c>
      <c r="JO13" s="17" t="s">
        <v>573</v>
      </c>
      <c r="JP13" s="28" t="s">
        <v>574</v>
      </c>
      <c r="JQ13" s="16" t="s">
        <v>575</v>
      </c>
      <c r="JR13" s="17" t="s">
        <v>576</v>
      </c>
      <c r="JS13" s="15" t="s">
        <v>577</v>
      </c>
      <c r="JT13" s="16" t="s">
        <v>578</v>
      </c>
      <c r="JU13" s="17" t="s">
        <v>579</v>
      </c>
      <c r="JV13" s="15" t="s">
        <v>580</v>
      </c>
      <c r="JW13" s="16" t="s">
        <v>581</v>
      </c>
      <c r="JX13" s="17" t="s">
        <v>582</v>
      </c>
      <c r="JY13" s="15" t="s">
        <v>596</v>
      </c>
      <c r="JZ13" s="16" t="s">
        <v>597</v>
      </c>
      <c r="KA13" s="17" t="s">
        <v>598</v>
      </c>
      <c r="KB13" s="15" t="s">
        <v>16</v>
      </c>
      <c r="KC13" s="16" t="s">
        <v>17</v>
      </c>
      <c r="KD13" s="17" t="s">
        <v>18</v>
      </c>
      <c r="KE13" s="15" t="s">
        <v>599</v>
      </c>
      <c r="KF13" s="16" t="s">
        <v>600</v>
      </c>
      <c r="KG13" s="17" t="s">
        <v>601</v>
      </c>
      <c r="KH13" s="15" t="s">
        <v>602</v>
      </c>
      <c r="KI13" s="16" t="s">
        <v>603</v>
      </c>
      <c r="KJ13" s="17" t="s">
        <v>604</v>
      </c>
      <c r="KK13" s="15" t="s">
        <v>605</v>
      </c>
      <c r="KL13" s="16" t="s">
        <v>606</v>
      </c>
      <c r="KM13" s="17" t="s">
        <v>607</v>
      </c>
      <c r="KN13" s="15" t="s">
        <v>608</v>
      </c>
      <c r="KO13" s="16" t="s">
        <v>609</v>
      </c>
      <c r="KP13" s="17" t="s">
        <v>610</v>
      </c>
      <c r="KQ13" s="15" t="s">
        <v>611</v>
      </c>
      <c r="KR13" s="16" t="s">
        <v>612</v>
      </c>
      <c r="KS13" s="17" t="s">
        <v>613</v>
      </c>
      <c r="KT13" s="15" t="s">
        <v>614</v>
      </c>
      <c r="KU13" s="16" t="s">
        <v>615</v>
      </c>
      <c r="KV13" s="17" t="s">
        <v>616</v>
      </c>
      <c r="KW13" s="15" t="s">
        <v>617</v>
      </c>
      <c r="KX13" s="16" t="s">
        <v>618</v>
      </c>
      <c r="KY13" s="17" t="s">
        <v>619</v>
      </c>
      <c r="KZ13" s="15" t="s">
        <v>620</v>
      </c>
      <c r="LA13" s="16" t="s">
        <v>621</v>
      </c>
      <c r="LB13" s="17" t="s">
        <v>622</v>
      </c>
      <c r="LC13" s="15" t="s">
        <v>624</v>
      </c>
      <c r="LD13" s="16" t="s">
        <v>625</v>
      </c>
      <c r="LE13" s="17" t="s">
        <v>626</v>
      </c>
      <c r="LF13" s="15" t="s">
        <v>627</v>
      </c>
      <c r="LG13" s="16" t="s">
        <v>628</v>
      </c>
      <c r="LH13" s="17" t="s">
        <v>18</v>
      </c>
      <c r="LI13" s="15" t="s">
        <v>629</v>
      </c>
      <c r="LJ13" s="16" t="s">
        <v>630</v>
      </c>
      <c r="LK13" s="17" t="s">
        <v>631</v>
      </c>
      <c r="LL13" s="15" t="s">
        <v>632</v>
      </c>
      <c r="LM13" s="16" t="s">
        <v>633</v>
      </c>
      <c r="LN13" s="17" t="s">
        <v>634</v>
      </c>
      <c r="LO13" s="15" t="s">
        <v>635</v>
      </c>
      <c r="LP13" s="16" t="s">
        <v>636</v>
      </c>
      <c r="LQ13" s="17" t="s">
        <v>637</v>
      </c>
      <c r="LR13" s="15" t="s">
        <v>560</v>
      </c>
      <c r="LS13" s="16" t="s">
        <v>561</v>
      </c>
      <c r="LT13" s="17" t="s">
        <v>562</v>
      </c>
      <c r="LU13" s="25" t="s">
        <v>638</v>
      </c>
      <c r="LV13" s="26" t="s">
        <v>639</v>
      </c>
      <c r="LW13" s="23" t="s">
        <v>640</v>
      </c>
      <c r="LX13" s="15" t="s">
        <v>642</v>
      </c>
      <c r="LY13" s="16" t="s">
        <v>643</v>
      </c>
      <c r="LZ13" s="17" t="s">
        <v>644</v>
      </c>
      <c r="MA13" s="15" t="s">
        <v>67</v>
      </c>
      <c r="MB13" s="16" t="s">
        <v>410</v>
      </c>
      <c r="MC13" s="17" t="s">
        <v>411</v>
      </c>
      <c r="MD13" s="15" t="s">
        <v>16</v>
      </c>
      <c r="ME13" s="16" t="s">
        <v>17</v>
      </c>
      <c r="MF13" s="17" t="s">
        <v>18</v>
      </c>
      <c r="MG13" s="15" t="s">
        <v>645</v>
      </c>
      <c r="MH13" s="16" t="s">
        <v>646</v>
      </c>
      <c r="MI13" s="17" t="s">
        <v>647</v>
      </c>
      <c r="MJ13" s="15" t="s">
        <v>649</v>
      </c>
      <c r="MK13" s="16" t="s">
        <v>650</v>
      </c>
      <c r="ML13" s="17" t="s">
        <v>651</v>
      </c>
      <c r="MM13" s="15" t="s">
        <v>28</v>
      </c>
      <c r="MN13" s="16" t="s">
        <v>652</v>
      </c>
      <c r="MO13" s="17" t="s">
        <v>72</v>
      </c>
      <c r="MP13" s="15" t="s">
        <v>653</v>
      </c>
      <c r="MQ13" s="16" t="s">
        <v>654</v>
      </c>
      <c r="MR13" s="17" t="s">
        <v>655</v>
      </c>
      <c r="MS13" s="15" t="s">
        <v>656</v>
      </c>
      <c r="MT13" s="16" t="s">
        <v>657</v>
      </c>
      <c r="MU13" s="17" t="s">
        <v>658</v>
      </c>
      <c r="MV13" s="15" t="s">
        <v>659</v>
      </c>
      <c r="MW13" s="16" t="s">
        <v>660</v>
      </c>
      <c r="MX13" s="17" t="s">
        <v>661</v>
      </c>
      <c r="MY13" s="15" t="s">
        <v>74</v>
      </c>
      <c r="MZ13" s="16" t="s">
        <v>662</v>
      </c>
      <c r="NA13" s="17" t="s">
        <v>663</v>
      </c>
      <c r="NB13" s="15" t="s">
        <v>664</v>
      </c>
      <c r="NC13" s="16" t="s">
        <v>665</v>
      </c>
      <c r="ND13" s="17" t="s">
        <v>666</v>
      </c>
      <c r="NE13" s="27" t="s">
        <v>667</v>
      </c>
      <c r="NF13" s="34" t="s">
        <v>668</v>
      </c>
      <c r="NG13" s="34" t="s">
        <v>669</v>
      </c>
      <c r="NH13" s="15" t="s">
        <v>671</v>
      </c>
      <c r="NI13" s="16" t="s">
        <v>672</v>
      </c>
      <c r="NJ13" s="17" t="s">
        <v>673</v>
      </c>
      <c r="NK13" s="15" t="s">
        <v>674</v>
      </c>
      <c r="NL13" s="16" t="s">
        <v>675</v>
      </c>
      <c r="NM13" s="17" t="s">
        <v>676</v>
      </c>
      <c r="NN13" s="15" t="s">
        <v>678</v>
      </c>
      <c r="NO13" s="16" t="s">
        <v>679</v>
      </c>
      <c r="NP13" s="17" t="s">
        <v>680</v>
      </c>
      <c r="NQ13" s="15" t="s">
        <v>681</v>
      </c>
      <c r="NR13" s="16" t="s">
        <v>682</v>
      </c>
      <c r="NS13" s="17" t="s">
        <v>683</v>
      </c>
      <c r="NT13" s="15" t="s">
        <v>684</v>
      </c>
      <c r="NU13" s="16" t="s">
        <v>29</v>
      </c>
      <c r="NV13" s="17" t="s">
        <v>30</v>
      </c>
      <c r="NW13" s="15" t="s">
        <v>685</v>
      </c>
      <c r="NX13" s="16" t="s">
        <v>686</v>
      </c>
      <c r="NY13" s="17" t="s">
        <v>687</v>
      </c>
      <c r="NZ13" s="15" t="s">
        <v>688</v>
      </c>
      <c r="OA13" s="16" t="s">
        <v>689</v>
      </c>
      <c r="OB13" s="17" t="s">
        <v>690</v>
      </c>
      <c r="OC13" s="15" t="s">
        <v>59</v>
      </c>
      <c r="OD13" s="16" t="s">
        <v>61</v>
      </c>
      <c r="OE13" s="17" t="s">
        <v>60</v>
      </c>
      <c r="OF13" s="15" t="s">
        <v>691</v>
      </c>
      <c r="OG13" s="16" t="s">
        <v>692</v>
      </c>
      <c r="OH13" s="17" t="s">
        <v>693</v>
      </c>
      <c r="OI13" s="15" t="s">
        <v>694</v>
      </c>
      <c r="OJ13" s="16" t="s">
        <v>695</v>
      </c>
      <c r="OK13" s="17" t="s">
        <v>696</v>
      </c>
      <c r="OL13" s="15" t="s">
        <v>59</v>
      </c>
      <c r="OM13" s="16" t="s">
        <v>61</v>
      </c>
      <c r="ON13" s="17" t="s">
        <v>60</v>
      </c>
      <c r="OO13" s="15" t="s">
        <v>697</v>
      </c>
      <c r="OP13" s="16" t="s">
        <v>698</v>
      </c>
      <c r="OQ13" s="17" t="s">
        <v>699</v>
      </c>
      <c r="OR13" s="15" t="s">
        <v>59</v>
      </c>
      <c r="OS13" s="16" t="s">
        <v>61</v>
      </c>
      <c r="OT13" s="17" t="s">
        <v>60</v>
      </c>
      <c r="OU13" s="15" t="s">
        <v>700</v>
      </c>
      <c r="OV13" s="16" t="s">
        <v>701</v>
      </c>
      <c r="OW13" s="17" t="s">
        <v>702</v>
      </c>
      <c r="OX13" s="15" t="s">
        <v>704</v>
      </c>
      <c r="OY13" s="16" t="s">
        <v>705</v>
      </c>
      <c r="OZ13" s="17" t="s">
        <v>706</v>
      </c>
      <c r="PA13" s="15" t="s">
        <v>51</v>
      </c>
      <c r="PB13" s="16" t="s">
        <v>76</v>
      </c>
      <c r="PC13" s="17" t="s">
        <v>24</v>
      </c>
      <c r="PD13" s="15" t="s">
        <v>707</v>
      </c>
      <c r="PE13" s="16" t="s">
        <v>708</v>
      </c>
      <c r="PF13" s="17" t="s">
        <v>709</v>
      </c>
      <c r="PG13" s="15" t="s">
        <v>710</v>
      </c>
      <c r="PH13" s="16" t="s">
        <v>711</v>
      </c>
      <c r="PI13" s="17" t="s">
        <v>712</v>
      </c>
      <c r="PJ13" s="15" t="s">
        <v>713</v>
      </c>
      <c r="PK13" s="16" t="s">
        <v>714</v>
      </c>
      <c r="PL13" s="17" t="s">
        <v>715</v>
      </c>
      <c r="PM13" s="15" t="s">
        <v>716</v>
      </c>
      <c r="PN13" s="16" t="s">
        <v>717</v>
      </c>
      <c r="PO13" s="17" t="s">
        <v>718</v>
      </c>
      <c r="PP13" s="15" t="s">
        <v>719</v>
      </c>
      <c r="PQ13" s="16" t="s">
        <v>720</v>
      </c>
      <c r="PR13" s="17" t="s">
        <v>721</v>
      </c>
      <c r="PS13" s="15" t="s">
        <v>722</v>
      </c>
      <c r="PT13" s="16" t="s">
        <v>723</v>
      </c>
      <c r="PU13" s="17" t="s">
        <v>724</v>
      </c>
      <c r="PV13" s="15" t="s">
        <v>725</v>
      </c>
      <c r="PW13" s="16" t="s">
        <v>726</v>
      </c>
      <c r="PX13" s="17" t="s">
        <v>727</v>
      </c>
      <c r="PY13" s="15" t="s">
        <v>728</v>
      </c>
      <c r="PZ13" s="16" t="s">
        <v>729</v>
      </c>
      <c r="QA13" s="17" t="s">
        <v>730</v>
      </c>
      <c r="QB13" s="15" t="s">
        <v>731</v>
      </c>
      <c r="QC13" s="16" t="s">
        <v>732</v>
      </c>
      <c r="QD13" s="17" t="s">
        <v>733</v>
      </c>
      <c r="QE13" s="15" t="s">
        <v>734</v>
      </c>
      <c r="QF13" s="16" t="s">
        <v>735</v>
      </c>
      <c r="QG13" s="17" t="s">
        <v>736</v>
      </c>
      <c r="QH13" s="15" t="s">
        <v>737</v>
      </c>
      <c r="QI13" s="16" t="s">
        <v>738</v>
      </c>
      <c r="QJ13" s="17" t="s">
        <v>739</v>
      </c>
      <c r="QK13" s="15" t="s">
        <v>740</v>
      </c>
      <c r="QL13" s="16" t="s">
        <v>741</v>
      </c>
      <c r="QM13" s="17" t="s">
        <v>742</v>
      </c>
      <c r="QN13" s="15" t="s">
        <v>743</v>
      </c>
      <c r="QO13" s="16" t="s">
        <v>744</v>
      </c>
      <c r="QP13" s="17" t="s">
        <v>745</v>
      </c>
      <c r="QQ13" s="15" t="s">
        <v>746</v>
      </c>
      <c r="QR13" s="16" t="s">
        <v>747</v>
      </c>
      <c r="QS13" s="17" t="s">
        <v>748</v>
      </c>
      <c r="QT13" s="15" t="s">
        <v>749</v>
      </c>
      <c r="QU13" s="16" t="s">
        <v>71</v>
      </c>
      <c r="QV13" s="17" t="s">
        <v>750</v>
      </c>
      <c r="QW13" s="15" t="s">
        <v>751</v>
      </c>
      <c r="QX13" s="16" t="s">
        <v>752</v>
      </c>
      <c r="QY13" s="17" t="s">
        <v>753</v>
      </c>
      <c r="QZ13" s="15" t="s">
        <v>809</v>
      </c>
      <c r="RA13" s="16" t="s">
        <v>810</v>
      </c>
      <c r="RB13" s="17" t="s">
        <v>811</v>
      </c>
      <c r="RC13" s="15" t="s">
        <v>812</v>
      </c>
      <c r="RD13" s="16" t="s">
        <v>813</v>
      </c>
      <c r="RE13" s="17" t="s">
        <v>18</v>
      </c>
      <c r="RF13" s="15" t="s">
        <v>817</v>
      </c>
      <c r="RG13" s="16" t="s">
        <v>818</v>
      </c>
      <c r="RH13" s="17" t="s">
        <v>819</v>
      </c>
      <c r="RI13" s="15" t="s">
        <v>821</v>
      </c>
      <c r="RJ13" s="16" t="s">
        <v>822</v>
      </c>
      <c r="RK13" s="17" t="s">
        <v>823</v>
      </c>
      <c r="RL13" s="15" t="s">
        <v>825</v>
      </c>
      <c r="RM13" s="16" t="s">
        <v>826</v>
      </c>
      <c r="RN13" s="17" t="s">
        <v>827</v>
      </c>
      <c r="RO13" s="15" t="s">
        <v>829</v>
      </c>
      <c r="RP13" s="16" t="s">
        <v>830</v>
      </c>
      <c r="RQ13" s="17" t="s">
        <v>831</v>
      </c>
      <c r="RR13" s="15" t="s">
        <v>16</v>
      </c>
      <c r="RS13" s="16" t="s">
        <v>17</v>
      </c>
      <c r="RT13" s="17" t="s">
        <v>18</v>
      </c>
      <c r="RU13" s="15" t="s">
        <v>834</v>
      </c>
      <c r="RV13" s="16" t="s">
        <v>835</v>
      </c>
      <c r="RW13" s="17" t="s">
        <v>836</v>
      </c>
      <c r="RX13" s="15" t="s">
        <v>838</v>
      </c>
      <c r="RY13" s="16" t="s">
        <v>839</v>
      </c>
      <c r="RZ13" s="17" t="s">
        <v>840</v>
      </c>
      <c r="SA13" s="15" t="s">
        <v>842</v>
      </c>
      <c r="SB13" s="16" t="s">
        <v>843</v>
      </c>
      <c r="SC13" s="17" t="s">
        <v>844</v>
      </c>
      <c r="SD13" s="15" t="s">
        <v>846</v>
      </c>
      <c r="SE13" s="16" t="s">
        <v>847</v>
      </c>
      <c r="SF13" s="17" t="s">
        <v>848</v>
      </c>
      <c r="SG13" s="15" t="s">
        <v>850</v>
      </c>
      <c r="SH13" s="16" t="s">
        <v>851</v>
      </c>
      <c r="SI13" s="17" t="s">
        <v>852</v>
      </c>
      <c r="SJ13" s="15" t="s">
        <v>445</v>
      </c>
      <c r="SK13" s="16" t="s">
        <v>446</v>
      </c>
      <c r="SL13" s="17" t="s">
        <v>69</v>
      </c>
      <c r="SM13" s="15" t="s">
        <v>855</v>
      </c>
      <c r="SN13" s="16" t="s">
        <v>856</v>
      </c>
      <c r="SO13" s="17" t="s">
        <v>857</v>
      </c>
      <c r="SP13" s="15" t="s">
        <v>859</v>
      </c>
      <c r="SQ13" s="16" t="s">
        <v>860</v>
      </c>
      <c r="SR13" s="17" t="s">
        <v>861</v>
      </c>
      <c r="SS13" s="15" t="s">
        <v>863</v>
      </c>
      <c r="ST13" s="16" t="s">
        <v>864</v>
      </c>
      <c r="SU13" s="17" t="s">
        <v>865</v>
      </c>
      <c r="SV13" s="15" t="s">
        <v>867</v>
      </c>
      <c r="SW13" s="16" t="s">
        <v>868</v>
      </c>
      <c r="SX13" s="17" t="s">
        <v>869</v>
      </c>
      <c r="SY13" s="15" t="s">
        <v>871</v>
      </c>
      <c r="SZ13" s="16" t="s">
        <v>872</v>
      </c>
      <c r="TA13" s="17" t="s">
        <v>873</v>
      </c>
      <c r="TB13" s="15" t="s">
        <v>875</v>
      </c>
      <c r="TC13" s="16" t="s">
        <v>876</v>
      </c>
      <c r="TD13" s="17" t="s">
        <v>877</v>
      </c>
      <c r="TE13" s="15" t="s">
        <v>879</v>
      </c>
      <c r="TF13" s="16" t="s">
        <v>880</v>
      </c>
      <c r="TG13" s="17" t="s">
        <v>881</v>
      </c>
      <c r="TH13" s="15" t="s">
        <v>883</v>
      </c>
      <c r="TI13" s="16" t="s">
        <v>884</v>
      </c>
      <c r="TJ13" s="17" t="s">
        <v>885</v>
      </c>
      <c r="TK13" s="15" t="s">
        <v>38</v>
      </c>
      <c r="TL13" s="16" t="s">
        <v>55</v>
      </c>
      <c r="TM13" s="17" t="s">
        <v>48</v>
      </c>
      <c r="TN13" s="15" t="s">
        <v>888</v>
      </c>
      <c r="TO13" s="16" t="s">
        <v>889</v>
      </c>
      <c r="TP13" s="17" t="s">
        <v>890</v>
      </c>
      <c r="TQ13" s="15" t="s">
        <v>892</v>
      </c>
      <c r="TR13" s="16" t="s">
        <v>893</v>
      </c>
      <c r="TS13" s="17" t="s">
        <v>894</v>
      </c>
      <c r="TT13" s="15" t="s">
        <v>896</v>
      </c>
      <c r="TU13" s="16" t="s">
        <v>897</v>
      </c>
      <c r="TV13" s="17" t="s">
        <v>898</v>
      </c>
      <c r="TW13" s="15" t="s">
        <v>900</v>
      </c>
      <c r="TX13" s="16" t="s">
        <v>901</v>
      </c>
      <c r="TY13" s="17" t="s">
        <v>902</v>
      </c>
      <c r="TZ13" s="15" t="s">
        <v>904</v>
      </c>
      <c r="UA13" s="16" t="s">
        <v>905</v>
      </c>
      <c r="UB13" s="17" t="s">
        <v>906</v>
      </c>
      <c r="UC13" s="15" t="s">
        <v>982</v>
      </c>
      <c r="UD13" s="16" t="s">
        <v>908</v>
      </c>
      <c r="UE13" s="17" t="s">
        <v>45</v>
      </c>
      <c r="UF13" s="15" t="s">
        <v>910</v>
      </c>
      <c r="UG13" s="16" t="s">
        <v>911</v>
      </c>
      <c r="UH13" s="19" t="s">
        <v>912</v>
      </c>
      <c r="UI13" s="14" t="s">
        <v>914</v>
      </c>
      <c r="UJ13" s="14" t="s">
        <v>913</v>
      </c>
      <c r="UK13" s="14" t="s">
        <v>915</v>
      </c>
      <c r="UL13" s="15" t="s">
        <v>918</v>
      </c>
      <c r="UM13" s="16" t="s">
        <v>919</v>
      </c>
      <c r="UN13" s="17" t="s">
        <v>920</v>
      </c>
      <c r="UO13" s="15" t="s">
        <v>922</v>
      </c>
      <c r="UP13" s="16" t="s">
        <v>923</v>
      </c>
      <c r="UQ13" s="17" t="s">
        <v>924</v>
      </c>
      <c r="UR13" s="15" t="s">
        <v>926</v>
      </c>
      <c r="US13" s="16" t="s">
        <v>927</v>
      </c>
      <c r="UT13" s="17" t="s">
        <v>928</v>
      </c>
      <c r="UU13" s="15" t="s">
        <v>930</v>
      </c>
      <c r="UV13" s="16" t="s">
        <v>931</v>
      </c>
      <c r="UW13" s="16" t="s">
        <v>932</v>
      </c>
      <c r="UX13" s="15" t="s">
        <v>934</v>
      </c>
      <c r="UY13" s="16" t="s">
        <v>935</v>
      </c>
      <c r="UZ13" s="16" t="s">
        <v>936</v>
      </c>
      <c r="VA13" s="15" t="s">
        <v>938</v>
      </c>
      <c r="VB13" s="16" t="s">
        <v>939</v>
      </c>
      <c r="VC13" s="17" t="s">
        <v>940</v>
      </c>
      <c r="VD13" s="15" t="s">
        <v>942</v>
      </c>
      <c r="VE13" s="16" t="s">
        <v>943</v>
      </c>
      <c r="VF13" s="17" t="s">
        <v>944</v>
      </c>
      <c r="VG13" s="15" t="s">
        <v>946</v>
      </c>
      <c r="VH13" s="16" t="s">
        <v>947</v>
      </c>
      <c r="VI13" s="17" t="s">
        <v>948</v>
      </c>
      <c r="VJ13" s="15" t="s">
        <v>73</v>
      </c>
      <c r="VK13" s="16" t="s">
        <v>950</v>
      </c>
      <c r="VL13" s="17" t="s">
        <v>951</v>
      </c>
    </row>
    <row r="14" spans="1:584" ht="15.75" x14ac:dyDescent="0.25">
      <c r="A14" s="2">
        <v>1</v>
      </c>
      <c r="B14" s="1" t="s">
        <v>962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8"/>
      <c r="BW14" s="18">
        <v>1</v>
      </c>
      <c r="BX14" s="18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18">
        <v>1</v>
      </c>
      <c r="DW14" s="18"/>
      <c r="DX14" s="18"/>
      <c r="DY14" s="18">
        <v>1</v>
      </c>
      <c r="DZ14" s="18"/>
      <c r="EA14" s="18"/>
      <c r="EB14" s="18">
        <v>1</v>
      </c>
      <c r="EC14" s="18"/>
      <c r="ED14" s="18"/>
      <c r="EE14" s="18">
        <v>1</v>
      </c>
      <c r="EF14" s="18"/>
      <c r="EG14" s="18"/>
      <c r="EH14" s="18">
        <v>1</v>
      </c>
      <c r="EI14" s="18"/>
      <c r="EJ14" s="18"/>
      <c r="EK14" s="18">
        <v>1</v>
      </c>
      <c r="EL14" s="18"/>
      <c r="EM14" s="18"/>
      <c r="EN14" s="18">
        <v>1</v>
      </c>
      <c r="EO14" s="18"/>
      <c r="EP14" s="18"/>
      <c r="EQ14" s="18">
        <v>1</v>
      </c>
      <c r="ER14" s="18"/>
      <c r="ES14" s="18"/>
      <c r="ET14" s="18">
        <v>1</v>
      </c>
      <c r="EU14" s="18"/>
      <c r="EV14" s="18"/>
      <c r="EW14" s="18">
        <v>1</v>
      </c>
      <c r="EX14" s="18"/>
      <c r="EY14" s="31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22"/>
      <c r="FO14" s="1">
        <v>1</v>
      </c>
      <c r="FP14" s="1"/>
      <c r="FQ14" s="1"/>
      <c r="FR14" s="29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30">
        <v>1</v>
      </c>
      <c r="IM14" s="18"/>
      <c r="IN14" s="18"/>
      <c r="IO14" s="18">
        <v>1</v>
      </c>
      <c r="IP14" s="18"/>
      <c r="IQ14" s="18"/>
      <c r="IR14" s="18">
        <v>1</v>
      </c>
      <c r="IS14" s="18"/>
      <c r="IT14" s="18"/>
      <c r="IU14" s="18">
        <v>1</v>
      </c>
      <c r="IV14" s="18"/>
      <c r="IW14" s="18"/>
      <c r="IX14" s="18">
        <v>1</v>
      </c>
      <c r="IY14" s="18"/>
      <c r="IZ14" s="18"/>
      <c r="JA14" s="18">
        <v>1</v>
      </c>
      <c r="JB14" s="18"/>
      <c r="JC14" s="18"/>
      <c r="JD14" s="18">
        <v>1</v>
      </c>
      <c r="JE14" s="18"/>
      <c r="JF14" s="18"/>
      <c r="JG14" s="18">
        <v>1</v>
      </c>
      <c r="JH14" s="18"/>
      <c r="JI14" s="18"/>
      <c r="JJ14" s="18">
        <v>1</v>
      </c>
      <c r="JK14" s="18"/>
      <c r="JL14" s="18"/>
      <c r="JM14" s="18">
        <v>1</v>
      </c>
      <c r="JN14" s="18"/>
      <c r="JO14" s="18"/>
      <c r="JP14" s="18">
        <v>1</v>
      </c>
      <c r="JQ14" s="18"/>
      <c r="JR14" s="18"/>
      <c r="JS14" s="18">
        <v>1</v>
      </c>
      <c r="JT14" s="18"/>
      <c r="JU14" s="18"/>
      <c r="JV14" s="18">
        <v>1</v>
      </c>
      <c r="JW14" s="18"/>
      <c r="JX14" s="18"/>
      <c r="JY14" s="18">
        <v>1</v>
      </c>
      <c r="JZ14" s="18"/>
      <c r="KA14" s="18"/>
      <c r="KB14" s="18">
        <v>1</v>
      </c>
      <c r="KC14" s="18"/>
      <c r="KD14" s="18"/>
      <c r="KE14" s="18">
        <v>1</v>
      </c>
      <c r="KF14" s="18"/>
      <c r="KG14" s="18"/>
      <c r="KH14" s="18">
        <v>1</v>
      </c>
      <c r="KI14" s="18"/>
      <c r="KJ14" s="18"/>
      <c r="KK14" s="18">
        <v>1</v>
      </c>
      <c r="KL14" s="18"/>
      <c r="KM14" s="18"/>
      <c r="KN14" s="18">
        <v>1</v>
      </c>
      <c r="KO14" s="18"/>
      <c r="KP14" s="18"/>
      <c r="KQ14" s="18">
        <v>1</v>
      </c>
      <c r="KR14" s="18"/>
      <c r="KS14" s="18"/>
      <c r="KT14" s="18">
        <v>1</v>
      </c>
      <c r="KU14" s="18"/>
      <c r="KV14" s="18"/>
      <c r="KW14" s="18">
        <v>1</v>
      </c>
      <c r="KX14" s="18"/>
      <c r="KY14" s="18"/>
      <c r="KZ14" s="18">
        <v>1</v>
      </c>
      <c r="LA14" s="18"/>
      <c r="LB14" s="18"/>
      <c r="LC14" s="18">
        <v>1</v>
      </c>
      <c r="LD14" s="18"/>
      <c r="LE14" s="18"/>
      <c r="LF14" s="18">
        <v>1</v>
      </c>
      <c r="LG14" s="18"/>
      <c r="LH14" s="18"/>
      <c r="LI14" s="18">
        <v>1</v>
      </c>
      <c r="LJ14" s="18"/>
      <c r="LK14" s="18"/>
      <c r="LL14" s="18">
        <v>1</v>
      </c>
      <c r="LM14" s="18"/>
      <c r="LN14" s="18"/>
      <c r="LO14" s="18">
        <v>1</v>
      </c>
      <c r="LP14" s="18"/>
      <c r="LQ14" s="18"/>
      <c r="LR14" s="18">
        <v>1</v>
      </c>
      <c r="LS14" s="18"/>
      <c r="LT14" s="18"/>
      <c r="LU14" s="18">
        <v>1</v>
      </c>
      <c r="LV14" s="18"/>
      <c r="LW14" s="18"/>
      <c r="LX14" s="18">
        <v>1</v>
      </c>
      <c r="LY14" s="18"/>
      <c r="LZ14" s="18"/>
      <c r="MA14" s="18">
        <v>1</v>
      </c>
      <c r="MB14" s="18"/>
      <c r="MC14" s="18"/>
      <c r="MD14" s="18">
        <v>1</v>
      </c>
      <c r="ME14" s="18"/>
      <c r="MF14" s="18"/>
      <c r="MG14" s="18">
        <v>1</v>
      </c>
      <c r="MH14" s="18"/>
      <c r="MI14" s="18"/>
      <c r="MJ14" s="18">
        <v>1</v>
      </c>
      <c r="MK14" s="18"/>
      <c r="ML14" s="18"/>
      <c r="MM14" s="18">
        <v>1</v>
      </c>
      <c r="MN14" s="18"/>
      <c r="MO14" s="18"/>
      <c r="MP14" s="18">
        <v>1</v>
      </c>
      <c r="MQ14" s="18"/>
      <c r="MR14" s="18"/>
      <c r="MS14" s="18">
        <v>1</v>
      </c>
      <c r="MT14" s="18"/>
      <c r="MU14" s="18"/>
      <c r="MV14" s="18">
        <v>1</v>
      </c>
      <c r="MW14" s="18"/>
      <c r="MX14" s="18"/>
      <c r="MY14" s="18">
        <v>1</v>
      </c>
      <c r="MZ14" s="18"/>
      <c r="NA14" s="18"/>
      <c r="NB14" s="18">
        <v>1</v>
      </c>
      <c r="NC14" s="18"/>
      <c r="ND14" s="18"/>
      <c r="NE14" s="18">
        <v>1</v>
      </c>
      <c r="NF14" s="18"/>
      <c r="NG14" s="18"/>
      <c r="NH14" s="18">
        <v>1</v>
      </c>
      <c r="NI14" s="18"/>
      <c r="NJ14" s="18"/>
      <c r="NK14" s="18">
        <v>1</v>
      </c>
      <c r="NL14" s="18"/>
      <c r="NM14" s="18"/>
      <c r="NN14" s="18">
        <v>1</v>
      </c>
      <c r="NO14" s="18"/>
      <c r="NP14" s="18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18">
        <v>1</v>
      </c>
      <c r="OM14" s="18"/>
      <c r="ON14" s="18"/>
      <c r="OO14" s="18">
        <v>1</v>
      </c>
      <c r="OP14" s="18"/>
      <c r="OQ14" s="18"/>
      <c r="OR14" s="18">
        <v>1</v>
      </c>
      <c r="OS14" s="18"/>
      <c r="OT14" s="18"/>
      <c r="OU14" s="18">
        <v>1</v>
      </c>
      <c r="OV14" s="18"/>
      <c r="OW14" s="18"/>
      <c r="OX14" s="18">
        <v>1</v>
      </c>
      <c r="OY14" s="18"/>
      <c r="OZ14" s="18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22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22"/>
      <c r="TH14" s="4">
        <v>1</v>
      </c>
      <c r="TI14" s="4"/>
      <c r="TJ14" s="22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22"/>
      <c r="UI14" s="1">
        <v>1</v>
      </c>
      <c r="UJ14" s="1"/>
      <c r="UK14" s="1"/>
      <c r="UL14" s="29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</row>
    <row r="15" spans="1:584" ht="15.75" x14ac:dyDescent="0.25">
      <c r="A15" s="2">
        <v>2</v>
      </c>
      <c r="B15" s="1" t="s">
        <v>963</v>
      </c>
      <c r="C15" s="5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2">
        <v>1</v>
      </c>
      <c r="P15" s="1"/>
      <c r="Q15" s="1"/>
      <c r="R15" s="12">
        <v>1</v>
      </c>
      <c r="S15" s="1"/>
      <c r="T15" s="1"/>
      <c r="U15" s="12">
        <v>1</v>
      </c>
      <c r="V15" s="1"/>
      <c r="W15" s="1"/>
      <c r="X15" s="12">
        <v>1</v>
      </c>
      <c r="Y15" s="1"/>
      <c r="Z15" s="1"/>
      <c r="AA15" s="1">
        <v>1</v>
      </c>
      <c r="AB15" s="12"/>
      <c r="AC15" s="1"/>
      <c r="AD15" s="12">
        <v>1</v>
      </c>
      <c r="AE15" s="1"/>
      <c r="AF15" s="1"/>
      <c r="AG15" s="12">
        <v>1</v>
      </c>
      <c r="AH15" s="1"/>
      <c r="AI15" s="1"/>
      <c r="AJ15" s="12">
        <v>1</v>
      </c>
      <c r="AK15" s="1"/>
      <c r="AL15" s="1"/>
      <c r="AM15" s="12">
        <v>1</v>
      </c>
      <c r="AN15" s="1"/>
      <c r="AO15" s="1"/>
      <c r="AP15" s="12">
        <v>1</v>
      </c>
      <c r="AQ15" s="1"/>
      <c r="AR15" s="1"/>
      <c r="AS15" s="12">
        <v>1</v>
      </c>
      <c r="AT15" s="1"/>
      <c r="AU15" s="1"/>
      <c r="AV15" s="1">
        <v>1</v>
      </c>
      <c r="AW15" s="12"/>
      <c r="AX15" s="1"/>
      <c r="AY15" s="12">
        <v>1</v>
      </c>
      <c r="AZ15" s="1"/>
      <c r="BA15" s="1"/>
      <c r="BB15" s="12">
        <v>1</v>
      </c>
      <c r="BC15" s="1"/>
      <c r="BD15" s="1"/>
      <c r="BE15" s="1">
        <v>1</v>
      </c>
      <c r="BF15" s="12"/>
      <c r="BG15" s="1"/>
      <c r="BH15" s="1">
        <v>1</v>
      </c>
      <c r="BI15" s="12"/>
      <c r="BJ15" s="1"/>
      <c r="BK15" s="1">
        <v>1</v>
      </c>
      <c r="BL15" s="12"/>
      <c r="BM15" s="1"/>
      <c r="BN15" s="12">
        <v>1</v>
      </c>
      <c r="BO15" s="1"/>
      <c r="BP15" s="1"/>
      <c r="BQ15" s="1">
        <v>1</v>
      </c>
      <c r="BR15" s="12"/>
      <c r="BS15" s="1"/>
      <c r="BT15" s="12">
        <v>1</v>
      </c>
      <c r="BU15" s="12"/>
      <c r="BV15" s="4"/>
      <c r="BW15" s="4">
        <v>1</v>
      </c>
      <c r="BX15" s="4"/>
      <c r="BY15" s="1"/>
      <c r="BZ15" s="1">
        <v>1</v>
      </c>
      <c r="CA15" s="12"/>
      <c r="CB15" s="1"/>
      <c r="CC15" s="1">
        <v>1</v>
      </c>
      <c r="CD15" s="12"/>
      <c r="CE15" s="1"/>
      <c r="CF15" s="1">
        <v>1</v>
      </c>
      <c r="CG15" s="12"/>
      <c r="CH15" s="1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22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18">
        <v>1</v>
      </c>
      <c r="FP15" s="18"/>
      <c r="FQ15" s="18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29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18">
        <v>1</v>
      </c>
      <c r="KC15" s="4"/>
      <c r="KD15" s="4"/>
      <c r="KE15" s="18">
        <v>1</v>
      </c>
      <c r="KF15" s="4"/>
      <c r="KG15" s="4"/>
      <c r="KH15" s="4">
        <v>1</v>
      </c>
      <c r="KI15" s="18"/>
      <c r="KJ15" s="4"/>
      <c r="KK15" s="4">
        <v>1</v>
      </c>
      <c r="KL15" s="18"/>
      <c r="KM15" s="4"/>
      <c r="KN15" s="18">
        <v>1</v>
      </c>
      <c r="KO15" s="4"/>
      <c r="KP15" s="4"/>
      <c r="KQ15" s="18">
        <v>1</v>
      </c>
      <c r="KR15" s="4"/>
      <c r="KS15" s="4"/>
      <c r="KT15" s="4">
        <v>1</v>
      </c>
      <c r="KU15" s="18"/>
      <c r="KV15" s="4"/>
      <c r="KW15" s="18">
        <v>1</v>
      </c>
      <c r="KX15" s="4"/>
      <c r="KY15" s="4"/>
      <c r="KZ15" s="4">
        <v>1</v>
      </c>
      <c r="LA15" s="18"/>
      <c r="LB15" s="4"/>
      <c r="LC15" s="4">
        <v>1</v>
      </c>
      <c r="LD15" s="18"/>
      <c r="LE15" s="4"/>
      <c r="LF15" s="18">
        <v>1</v>
      </c>
      <c r="LG15" s="4"/>
      <c r="LH15" s="4"/>
      <c r="LI15" s="18">
        <v>1</v>
      </c>
      <c r="LJ15" s="4"/>
      <c r="LK15" s="4"/>
      <c r="LL15" s="18">
        <v>1</v>
      </c>
      <c r="LM15" s="4"/>
      <c r="LN15" s="4"/>
      <c r="LO15" s="4">
        <v>1</v>
      </c>
      <c r="LP15" s="18"/>
      <c r="LQ15" s="4"/>
      <c r="LR15" s="18">
        <v>1</v>
      </c>
      <c r="LS15" s="4"/>
      <c r="LT15" s="4"/>
      <c r="LU15" s="18">
        <v>1</v>
      </c>
      <c r="LV15" s="4"/>
      <c r="LW15" s="4"/>
      <c r="LX15" s="4">
        <v>1</v>
      </c>
      <c r="LY15" s="18"/>
      <c r="LZ15" s="4"/>
      <c r="MA15" s="18">
        <v>1</v>
      </c>
      <c r="MB15" s="4"/>
      <c r="MC15" s="4"/>
      <c r="MD15" s="4">
        <v>1</v>
      </c>
      <c r="ME15" s="18"/>
      <c r="MF15" s="4"/>
      <c r="MG15" s="4">
        <v>1</v>
      </c>
      <c r="MH15" s="18"/>
      <c r="MI15" s="4"/>
      <c r="MJ15" s="18">
        <v>1</v>
      </c>
      <c r="MK15" s="4"/>
      <c r="ML15" s="4"/>
      <c r="MM15" s="18">
        <v>1</v>
      </c>
      <c r="MN15" s="4"/>
      <c r="MO15" s="4"/>
      <c r="MP15" s="18">
        <v>1</v>
      </c>
      <c r="MQ15" s="4"/>
      <c r="MR15" s="4"/>
      <c r="MS15" s="18">
        <v>1</v>
      </c>
      <c r="MT15" s="4"/>
      <c r="MU15" s="4"/>
      <c r="MV15" s="4">
        <v>1</v>
      </c>
      <c r="MW15" s="4"/>
      <c r="MX15" s="4"/>
      <c r="MY15" s="18">
        <v>1</v>
      </c>
      <c r="MZ15" s="4"/>
      <c r="NA15" s="4"/>
      <c r="NB15" s="4">
        <v>1</v>
      </c>
      <c r="NC15" s="18"/>
      <c r="ND15" s="4"/>
      <c r="NE15" s="4">
        <v>1</v>
      </c>
      <c r="NF15" s="18"/>
      <c r="NG15" s="4"/>
      <c r="NH15" s="18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22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22"/>
      <c r="TH15" s="4">
        <v>1</v>
      </c>
      <c r="TI15" s="4"/>
      <c r="TJ15" s="22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18">
        <v>1</v>
      </c>
      <c r="UJ15" s="18"/>
      <c r="UK15" s="18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5.75" x14ac:dyDescent="0.25">
      <c r="A16" s="2">
        <v>3</v>
      </c>
      <c r="B16" s="1" t="s">
        <v>964</v>
      </c>
      <c r="C16" s="5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2">
        <v>1</v>
      </c>
      <c r="P16" s="1"/>
      <c r="Q16" s="1"/>
      <c r="R16" s="12">
        <v>1</v>
      </c>
      <c r="S16" s="1"/>
      <c r="T16" s="1"/>
      <c r="U16" s="12">
        <v>1</v>
      </c>
      <c r="V16" s="1"/>
      <c r="W16" s="1"/>
      <c r="X16" s="12">
        <v>1</v>
      </c>
      <c r="Y16" s="1"/>
      <c r="Z16" s="1"/>
      <c r="AA16" s="1">
        <v>1</v>
      </c>
      <c r="AB16" s="12"/>
      <c r="AC16" s="1"/>
      <c r="AD16" s="12">
        <v>1</v>
      </c>
      <c r="AE16" s="1"/>
      <c r="AF16" s="1"/>
      <c r="AG16" s="12">
        <v>1</v>
      </c>
      <c r="AH16" s="1"/>
      <c r="AI16" s="1"/>
      <c r="AJ16" s="12">
        <v>1</v>
      </c>
      <c r="AK16" s="1"/>
      <c r="AL16" s="1"/>
      <c r="AM16" s="12">
        <v>1</v>
      </c>
      <c r="AN16" s="1"/>
      <c r="AO16" s="1"/>
      <c r="AP16" s="12">
        <v>1</v>
      </c>
      <c r="AQ16" s="1"/>
      <c r="AR16" s="1"/>
      <c r="AS16" s="12">
        <v>1</v>
      </c>
      <c r="AT16" s="1"/>
      <c r="AU16" s="1"/>
      <c r="AV16" s="1">
        <v>1</v>
      </c>
      <c r="AW16" s="12"/>
      <c r="AX16" s="1"/>
      <c r="AY16" s="12">
        <v>1</v>
      </c>
      <c r="AZ16" s="1"/>
      <c r="BA16" s="1"/>
      <c r="BB16" s="12">
        <v>1</v>
      </c>
      <c r="BC16" s="1"/>
      <c r="BD16" s="1"/>
      <c r="BE16" s="1">
        <v>1</v>
      </c>
      <c r="BF16" s="12"/>
      <c r="BG16" s="1"/>
      <c r="BH16" s="1">
        <v>1</v>
      </c>
      <c r="BI16" s="12"/>
      <c r="BJ16" s="1"/>
      <c r="BK16" s="1">
        <v>1</v>
      </c>
      <c r="BL16" s="12"/>
      <c r="BM16" s="1"/>
      <c r="BN16" s="12">
        <v>1</v>
      </c>
      <c r="BO16" s="1"/>
      <c r="BP16" s="1"/>
      <c r="BQ16" s="1">
        <v>1</v>
      </c>
      <c r="BR16" s="12"/>
      <c r="BS16" s="1"/>
      <c r="BT16" s="12">
        <v>1</v>
      </c>
      <c r="BU16" s="12"/>
      <c r="BV16" s="4"/>
      <c r="BW16" s="4">
        <v>1</v>
      </c>
      <c r="BX16" s="4"/>
      <c r="BY16" s="1"/>
      <c r="BZ16" s="1">
        <v>1</v>
      </c>
      <c r="CA16" s="12"/>
      <c r="CB16" s="1"/>
      <c r="CC16" s="1">
        <v>1</v>
      </c>
      <c r="CD16" s="12"/>
      <c r="CE16" s="1"/>
      <c r="CF16" s="1">
        <v>1</v>
      </c>
      <c r="CG16" s="12"/>
      <c r="CH16" s="1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22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29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18">
        <v>1</v>
      </c>
      <c r="KC16" s="4"/>
      <c r="KD16" s="4"/>
      <c r="KE16" s="18">
        <v>1</v>
      </c>
      <c r="KF16" s="4"/>
      <c r="KG16" s="4"/>
      <c r="KH16" s="4">
        <v>1</v>
      </c>
      <c r="KI16" s="18"/>
      <c r="KJ16" s="4"/>
      <c r="KK16" s="4">
        <v>1</v>
      </c>
      <c r="KL16" s="18"/>
      <c r="KM16" s="4"/>
      <c r="KN16" s="18">
        <v>1</v>
      </c>
      <c r="KO16" s="4"/>
      <c r="KP16" s="4"/>
      <c r="KQ16" s="18">
        <v>1</v>
      </c>
      <c r="KR16" s="4"/>
      <c r="KS16" s="4"/>
      <c r="KT16" s="4">
        <v>1</v>
      </c>
      <c r="KU16" s="18"/>
      <c r="KV16" s="4"/>
      <c r="KW16" s="18">
        <v>1</v>
      </c>
      <c r="KX16" s="4"/>
      <c r="KY16" s="4"/>
      <c r="KZ16" s="4">
        <v>1</v>
      </c>
      <c r="LA16" s="18"/>
      <c r="LB16" s="4"/>
      <c r="LC16" s="4">
        <v>1</v>
      </c>
      <c r="LD16" s="18"/>
      <c r="LE16" s="4"/>
      <c r="LF16" s="18">
        <v>1</v>
      </c>
      <c r="LG16" s="4"/>
      <c r="LH16" s="4"/>
      <c r="LI16" s="18">
        <v>1</v>
      </c>
      <c r="LJ16" s="4"/>
      <c r="LK16" s="4"/>
      <c r="LL16" s="18">
        <v>1</v>
      </c>
      <c r="LM16" s="4"/>
      <c r="LN16" s="4"/>
      <c r="LO16" s="4">
        <v>1</v>
      </c>
      <c r="LP16" s="18"/>
      <c r="LQ16" s="4"/>
      <c r="LR16" s="18">
        <v>1</v>
      </c>
      <c r="LS16" s="4"/>
      <c r="LT16" s="4"/>
      <c r="LU16" s="18">
        <v>1</v>
      </c>
      <c r="LV16" s="4"/>
      <c r="LW16" s="4"/>
      <c r="LX16" s="4">
        <v>1</v>
      </c>
      <c r="LY16" s="18"/>
      <c r="LZ16" s="4"/>
      <c r="MA16" s="18">
        <v>1</v>
      </c>
      <c r="MB16" s="4"/>
      <c r="MC16" s="4"/>
      <c r="MD16" s="4">
        <v>1</v>
      </c>
      <c r="ME16" s="18"/>
      <c r="MF16" s="4"/>
      <c r="MG16" s="4">
        <v>1</v>
      </c>
      <c r="MH16" s="18"/>
      <c r="MI16" s="4"/>
      <c r="MJ16" s="18">
        <v>1</v>
      </c>
      <c r="MK16" s="4"/>
      <c r="ML16" s="4"/>
      <c r="MM16" s="18">
        <v>1</v>
      </c>
      <c r="MN16" s="4"/>
      <c r="MO16" s="4"/>
      <c r="MP16" s="18">
        <v>1</v>
      </c>
      <c r="MQ16" s="4"/>
      <c r="MR16" s="4"/>
      <c r="MS16" s="18">
        <v>1</v>
      </c>
      <c r="MT16" s="4"/>
      <c r="MU16" s="4"/>
      <c r="MV16" s="4">
        <v>1</v>
      </c>
      <c r="MW16" s="4"/>
      <c r="MX16" s="4"/>
      <c r="MY16" s="18">
        <v>1</v>
      </c>
      <c r="MZ16" s="4"/>
      <c r="NA16" s="4"/>
      <c r="NB16" s="4">
        <v>1</v>
      </c>
      <c r="NC16" s="18"/>
      <c r="ND16" s="4"/>
      <c r="NE16" s="4">
        <v>1</v>
      </c>
      <c r="NF16" s="18"/>
      <c r="NG16" s="4"/>
      <c r="NH16" s="18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22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22"/>
      <c r="TH16" s="4">
        <v>1</v>
      </c>
      <c r="TI16" s="4"/>
      <c r="TJ16" s="22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</row>
    <row r="17" spans="1:584" ht="15.75" x14ac:dyDescent="0.25">
      <c r="A17" s="2">
        <v>4</v>
      </c>
      <c r="B17" s="1" t="s">
        <v>965</v>
      </c>
      <c r="C17" s="5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2">
        <v>1</v>
      </c>
      <c r="P17" s="1"/>
      <c r="Q17" s="1"/>
      <c r="R17" s="12">
        <v>1</v>
      </c>
      <c r="S17" s="1"/>
      <c r="T17" s="1"/>
      <c r="U17" s="12">
        <v>1</v>
      </c>
      <c r="V17" s="1"/>
      <c r="W17" s="1"/>
      <c r="X17" s="12">
        <v>1</v>
      </c>
      <c r="Y17" s="1"/>
      <c r="Z17" s="1"/>
      <c r="AA17" s="1">
        <v>1</v>
      </c>
      <c r="AB17" s="12"/>
      <c r="AC17" s="1"/>
      <c r="AD17" s="12">
        <v>1</v>
      </c>
      <c r="AE17" s="1"/>
      <c r="AF17" s="1"/>
      <c r="AG17" s="12">
        <v>1</v>
      </c>
      <c r="AH17" s="1"/>
      <c r="AI17" s="1"/>
      <c r="AJ17" s="12">
        <v>1</v>
      </c>
      <c r="AK17" s="1"/>
      <c r="AL17" s="1"/>
      <c r="AM17" s="12">
        <v>1</v>
      </c>
      <c r="AN17" s="1"/>
      <c r="AO17" s="1"/>
      <c r="AP17" s="12">
        <v>1</v>
      </c>
      <c r="AQ17" s="1"/>
      <c r="AR17" s="1"/>
      <c r="AS17" s="12">
        <v>1</v>
      </c>
      <c r="AT17" s="1"/>
      <c r="AU17" s="1"/>
      <c r="AV17" s="1">
        <v>1</v>
      </c>
      <c r="AW17" s="12"/>
      <c r="AX17" s="1"/>
      <c r="AY17" s="12">
        <v>1</v>
      </c>
      <c r="AZ17" s="1"/>
      <c r="BA17" s="1"/>
      <c r="BB17" s="12">
        <v>1</v>
      </c>
      <c r="BC17" s="1"/>
      <c r="BD17" s="1"/>
      <c r="BE17" s="1">
        <v>1</v>
      </c>
      <c r="BF17" s="12"/>
      <c r="BG17" s="1"/>
      <c r="BH17" s="1">
        <v>1</v>
      </c>
      <c r="BI17" s="12"/>
      <c r="BJ17" s="1"/>
      <c r="BK17" s="1">
        <v>1</v>
      </c>
      <c r="BL17" s="12"/>
      <c r="BM17" s="1"/>
      <c r="BN17" s="12">
        <v>1</v>
      </c>
      <c r="BO17" s="1"/>
      <c r="BP17" s="1"/>
      <c r="BQ17" s="1">
        <v>1</v>
      </c>
      <c r="BR17" s="12"/>
      <c r="BS17" s="1"/>
      <c r="BT17" s="12">
        <v>1</v>
      </c>
      <c r="BU17" s="12"/>
      <c r="BV17" s="4"/>
      <c r="BW17" s="4">
        <v>1</v>
      </c>
      <c r="BX17" s="4"/>
      <c r="BY17" s="1"/>
      <c r="BZ17" s="1">
        <v>1</v>
      </c>
      <c r="CA17" s="12"/>
      <c r="CB17" s="1"/>
      <c r="CC17" s="1">
        <v>1</v>
      </c>
      <c r="CD17" s="12"/>
      <c r="CE17" s="1"/>
      <c r="CF17" s="1">
        <v>1</v>
      </c>
      <c r="CG17" s="12"/>
      <c r="CH17" s="1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22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29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18">
        <v>1</v>
      </c>
      <c r="KC17" s="4"/>
      <c r="KD17" s="4"/>
      <c r="KE17" s="18">
        <v>1</v>
      </c>
      <c r="KF17" s="4"/>
      <c r="KG17" s="4"/>
      <c r="KH17" s="4">
        <v>1</v>
      </c>
      <c r="KI17" s="18"/>
      <c r="KJ17" s="4"/>
      <c r="KK17" s="4">
        <v>1</v>
      </c>
      <c r="KL17" s="18"/>
      <c r="KM17" s="4"/>
      <c r="KN17" s="18">
        <v>1</v>
      </c>
      <c r="KO17" s="4"/>
      <c r="KP17" s="4"/>
      <c r="KQ17" s="18">
        <v>1</v>
      </c>
      <c r="KR17" s="4"/>
      <c r="KS17" s="4"/>
      <c r="KT17" s="4">
        <v>1</v>
      </c>
      <c r="KU17" s="18"/>
      <c r="KV17" s="4"/>
      <c r="KW17" s="18">
        <v>1</v>
      </c>
      <c r="KX17" s="4"/>
      <c r="KY17" s="4"/>
      <c r="KZ17" s="4">
        <v>1</v>
      </c>
      <c r="LA17" s="18"/>
      <c r="LB17" s="4"/>
      <c r="LC17" s="4">
        <v>1</v>
      </c>
      <c r="LD17" s="18"/>
      <c r="LE17" s="4"/>
      <c r="LF17" s="18">
        <v>1</v>
      </c>
      <c r="LG17" s="4"/>
      <c r="LH17" s="4"/>
      <c r="LI17" s="18">
        <v>1</v>
      </c>
      <c r="LJ17" s="4"/>
      <c r="LK17" s="4"/>
      <c r="LL17" s="18">
        <v>1</v>
      </c>
      <c r="LM17" s="4"/>
      <c r="LN17" s="4"/>
      <c r="LO17" s="4">
        <v>1</v>
      </c>
      <c r="LP17" s="18"/>
      <c r="LQ17" s="4"/>
      <c r="LR17" s="18">
        <v>1</v>
      </c>
      <c r="LS17" s="4"/>
      <c r="LT17" s="4"/>
      <c r="LU17" s="18">
        <v>1</v>
      </c>
      <c r="LV17" s="4"/>
      <c r="LW17" s="4"/>
      <c r="LX17" s="4">
        <v>1</v>
      </c>
      <c r="LY17" s="18"/>
      <c r="LZ17" s="4"/>
      <c r="MA17" s="18">
        <v>1</v>
      </c>
      <c r="MB17" s="4"/>
      <c r="MC17" s="4"/>
      <c r="MD17" s="4">
        <v>1</v>
      </c>
      <c r="ME17" s="18"/>
      <c r="MF17" s="4"/>
      <c r="MG17" s="4">
        <v>1</v>
      </c>
      <c r="MH17" s="18"/>
      <c r="MI17" s="4"/>
      <c r="MJ17" s="18">
        <v>1</v>
      </c>
      <c r="MK17" s="4"/>
      <c r="ML17" s="4"/>
      <c r="MM17" s="18">
        <v>1</v>
      </c>
      <c r="MN17" s="4"/>
      <c r="MO17" s="4"/>
      <c r="MP17" s="18">
        <v>1</v>
      </c>
      <c r="MQ17" s="4"/>
      <c r="MR17" s="4"/>
      <c r="MS17" s="18">
        <v>1</v>
      </c>
      <c r="MT17" s="4"/>
      <c r="MU17" s="4"/>
      <c r="MV17" s="4">
        <v>1</v>
      </c>
      <c r="MW17" s="4"/>
      <c r="MX17" s="4"/>
      <c r="MY17" s="18">
        <v>1</v>
      </c>
      <c r="MZ17" s="4"/>
      <c r="NA17" s="4"/>
      <c r="NB17" s="4">
        <v>1</v>
      </c>
      <c r="NC17" s="18"/>
      <c r="ND17" s="4"/>
      <c r="NE17" s="4">
        <v>1</v>
      </c>
      <c r="NF17" s="18"/>
      <c r="NG17" s="4"/>
      <c r="NH17" s="18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22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22"/>
      <c r="TH17" s="4">
        <v>1</v>
      </c>
      <c r="TI17" s="4"/>
      <c r="TJ17" s="22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</row>
    <row r="18" spans="1:584" ht="15.75" x14ac:dyDescent="0.25">
      <c r="A18" s="2">
        <v>5</v>
      </c>
      <c r="B18" s="1" t="s">
        <v>966</v>
      </c>
      <c r="C18" s="5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2"/>
      <c r="P18" s="1">
        <v>1</v>
      </c>
      <c r="Q18" s="1"/>
      <c r="R18" s="12">
        <v>1</v>
      </c>
      <c r="S18" s="1"/>
      <c r="T18" s="1"/>
      <c r="U18" s="12">
        <v>1</v>
      </c>
      <c r="V18" s="1"/>
      <c r="W18" s="1"/>
      <c r="X18" s="12"/>
      <c r="Y18" s="1">
        <v>1</v>
      </c>
      <c r="Z18" s="1"/>
      <c r="AA18" s="1"/>
      <c r="AB18" s="12">
        <v>1</v>
      </c>
      <c r="AC18" s="1"/>
      <c r="AD18" s="12">
        <v>1</v>
      </c>
      <c r="AE18" s="1"/>
      <c r="AF18" s="1"/>
      <c r="AG18" s="12">
        <v>1</v>
      </c>
      <c r="AH18" s="1"/>
      <c r="AI18" s="1"/>
      <c r="AJ18" s="12">
        <v>1</v>
      </c>
      <c r="AK18" s="1"/>
      <c r="AL18" s="1"/>
      <c r="AM18" s="12">
        <v>1</v>
      </c>
      <c r="AN18" s="1"/>
      <c r="AO18" s="1"/>
      <c r="AP18" s="12">
        <v>1</v>
      </c>
      <c r="AQ18" s="1"/>
      <c r="AR18" s="1"/>
      <c r="AS18" s="12">
        <v>1</v>
      </c>
      <c r="AT18" s="1"/>
      <c r="AU18" s="1"/>
      <c r="AV18" s="1">
        <v>1</v>
      </c>
      <c r="AW18" s="12"/>
      <c r="AX18" s="1"/>
      <c r="AY18" s="12"/>
      <c r="AZ18" s="1">
        <v>1</v>
      </c>
      <c r="BA18" s="1"/>
      <c r="BB18" s="12">
        <v>1</v>
      </c>
      <c r="BC18" s="1"/>
      <c r="BD18" s="1"/>
      <c r="BE18" s="1"/>
      <c r="BF18" s="12">
        <v>1</v>
      </c>
      <c r="BG18" s="1"/>
      <c r="BH18" s="1"/>
      <c r="BI18" s="12">
        <v>1</v>
      </c>
      <c r="BJ18" s="1"/>
      <c r="BK18" s="1"/>
      <c r="BL18" s="12">
        <v>1</v>
      </c>
      <c r="BM18" s="1"/>
      <c r="BN18" s="12">
        <v>1</v>
      </c>
      <c r="BO18" s="1"/>
      <c r="BP18" s="1"/>
      <c r="BQ18" s="1"/>
      <c r="BR18" s="12">
        <v>1</v>
      </c>
      <c r="BS18" s="1"/>
      <c r="BT18" s="12"/>
      <c r="BU18" s="12">
        <v>1</v>
      </c>
      <c r="BV18" s="4"/>
      <c r="BW18" s="4"/>
      <c r="BX18" s="4">
        <v>1</v>
      </c>
      <c r="BY18" s="1"/>
      <c r="BZ18" s="1"/>
      <c r="CA18" s="12">
        <v>1</v>
      </c>
      <c r="CB18" s="1"/>
      <c r="CC18" s="1"/>
      <c r="CD18" s="12">
        <v>1</v>
      </c>
      <c r="CE18" s="1"/>
      <c r="CF18" s="1"/>
      <c r="CG18" s="12">
        <v>1</v>
      </c>
      <c r="CH18" s="1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22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29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18"/>
      <c r="KC18" s="4">
        <v>1</v>
      </c>
      <c r="KD18" s="4"/>
      <c r="KE18" s="18"/>
      <c r="KF18" s="4">
        <v>1</v>
      </c>
      <c r="KG18" s="4"/>
      <c r="KH18" s="4"/>
      <c r="KI18" s="18">
        <v>1</v>
      </c>
      <c r="KJ18" s="4"/>
      <c r="KK18" s="4"/>
      <c r="KL18" s="18">
        <v>1</v>
      </c>
      <c r="KM18" s="4"/>
      <c r="KN18" s="18"/>
      <c r="KO18" s="4">
        <v>1</v>
      </c>
      <c r="KP18" s="4"/>
      <c r="KQ18" s="18"/>
      <c r="KR18" s="4">
        <v>1</v>
      </c>
      <c r="KS18" s="4"/>
      <c r="KT18" s="4"/>
      <c r="KU18" s="18">
        <v>1</v>
      </c>
      <c r="KV18" s="4"/>
      <c r="KW18" s="18"/>
      <c r="KX18" s="4">
        <v>1</v>
      </c>
      <c r="KY18" s="4"/>
      <c r="KZ18" s="4"/>
      <c r="LA18" s="18">
        <v>1</v>
      </c>
      <c r="LB18" s="4"/>
      <c r="LC18" s="4"/>
      <c r="LD18" s="18">
        <v>1</v>
      </c>
      <c r="LE18" s="4"/>
      <c r="LF18" s="18"/>
      <c r="LG18" s="4">
        <v>1</v>
      </c>
      <c r="LH18" s="4"/>
      <c r="LI18" s="18"/>
      <c r="LJ18" s="4">
        <v>1</v>
      </c>
      <c r="LK18" s="4"/>
      <c r="LL18" s="18"/>
      <c r="LM18" s="4">
        <v>1</v>
      </c>
      <c r="LN18" s="4"/>
      <c r="LO18" s="4"/>
      <c r="LP18" s="18">
        <v>1</v>
      </c>
      <c r="LQ18" s="4"/>
      <c r="LR18" s="18"/>
      <c r="LS18" s="4">
        <v>1</v>
      </c>
      <c r="LT18" s="4"/>
      <c r="LU18" s="18"/>
      <c r="LV18" s="4">
        <v>1</v>
      </c>
      <c r="LW18" s="4"/>
      <c r="LX18" s="4"/>
      <c r="LY18" s="18">
        <v>1</v>
      </c>
      <c r="LZ18" s="4"/>
      <c r="MA18" s="18"/>
      <c r="MB18" s="4">
        <v>1</v>
      </c>
      <c r="MC18" s="4"/>
      <c r="MD18" s="4"/>
      <c r="ME18" s="18">
        <v>1</v>
      </c>
      <c r="MF18" s="4"/>
      <c r="MG18" s="4"/>
      <c r="MH18" s="18">
        <v>1</v>
      </c>
      <c r="MI18" s="4"/>
      <c r="MJ18" s="18"/>
      <c r="MK18" s="4">
        <v>1</v>
      </c>
      <c r="ML18" s="4"/>
      <c r="MM18" s="18"/>
      <c r="MN18" s="4">
        <v>1</v>
      </c>
      <c r="MO18" s="4"/>
      <c r="MP18" s="18"/>
      <c r="MQ18" s="4">
        <v>1</v>
      </c>
      <c r="MR18" s="4"/>
      <c r="MS18" s="18"/>
      <c r="MT18" s="4">
        <v>1</v>
      </c>
      <c r="MU18" s="4"/>
      <c r="MV18" s="4"/>
      <c r="MW18" s="4">
        <v>1</v>
      </c>
      <c r="MX18" s="4"/>
      <c r="MY18" s="18"/>
      <c r="MZ18" s="4">
        <v>1</v>
      </c>
      <c r="NA18" s="4"/>
      <c r="NB18" s="4"/>
      <c r="NC18" s="18">
        <v>1</v>
      </c>
      <c r="ND18" s="4"/>
      <c r="NE18" s="4"/>
      <c r="NF18" s="18">
        <v>1</v>
      </c>
      <c r="NG18" s="4"/>
      <c r="NH18" s="18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>
        <v>1</v>
      </c>
      <c r="OA18" s="4"/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>
        <v>1</v>
      </c>
      <c r="QI18" s="4"/>
      <c r="QJ18" s="4"/>
      <c r="QK18" s="4">
        <v>1</v>
      </c>
      <c r="QL18" s="4"/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22"/>
      <c r="SY18" s="4"/>
      <c r="SZ18" s="4">
        <v>1</v>
      </c>
      <c r="TA18" s="4"/>
      <c r="TB18" s="4"/>
      <c r="TC18" s="4">
        <v>1</v>
      </c>
      <c r="TD18" s="4"/>
      <c r="TE18" s="4">
        <v>1</v>
      </c>
      <c r="TF18" s="4"/>
      <c r="TG18" s="22"/>
      <c r="TH18" s="4">
        <v>1</v>
      </c>
      <c r="TI18" s="4"/>
      <c r="TJ18" s="22"/>
      <c r="TK18" s="4"/>
      <c r="TL18" s="4">
        <v>1</v>
      </c>
      <c r="TM18" s="4"/>
      <c r="TN18" s="4"/>
      <c r="TO18" s="4">
        <v>1</v>
      </c>
      <c r="TP18" s="4"/>
      <c r="TQ18" s="4">
        <v>1</v>
      </c>
      <c r="TR18" s="4"/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</row>
    <row r="19" spans="1:584" ht="15.75" x14ac:dyDescent="0.25">
      <c r="A19" s="2">
        <v>6</v>
      </c>
      <c r="B19" s="1" t="s">
        <v>967</v>
      </c>
      <c r="C19" s="5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2"/>
      <c r="P19" s="1">
        <v>1</v>
      </c>
      <c r="Q19" s="1"/>
      <c r="R19" s="12">
        <v>1</v>
      </c>
      <c r="S19" s="1"/>
      <c r="T19" s="1"/>
      <c r="U19" s="12">
        <v>1</v>
      </c>
      <c r="V19" s="1"/>
      <c r="W19" s="1"/>
      <c r="X19" s="12"/>
      <c r="Y19" s="1">
        <v>1</v>
      </c>
      <c r="Z19" s="1"/>
      <c r="AA19" s="1"/>
      <c r="AB19" s="12">
        <v>1</v>
      </c>
      <c r="AC19" s="1"/>
      <c r="AD19" s="12">
        <v>1</v>
      </c>
      <c r="AE19" s="1"/>
      <c r="AF19" s="1"/>
      <c r="AG19" s="12">
        <v>1</v>
      </c>
      <c r="AH19" s="1"/>
      <c r="AI19" s="1"/>
      <c r="AJ19" s="12">
        <v>1</v>
      </c>
      <c r="AK19" s="1"/>
      <c r="AL19" s="1"/>
      <c r="AM19" s="12">
        <v>1</v>
      </c>
      <c r="AN19" s="1"/>
      <c r="AO19" s="1"/>
      <c r="AP19" s="12">
        <v>1</v>
      </c>
      <c r="AQ19" s="1"/>
      <c r="AR19" s="1"/>
      <c r="AS19" s="12">
        <v>1</v>
      </c>
      <c r="AT19" s="1"/>
      <c r="AU19" s="1"/>
      <c r="AV19" s="1">
        <v>1</v>
      </c>
      <c r="AW19" s="12"/>
      <c r="AX19" s="1"/>
      <c r="AY19" s="12"/>
      <c r="AZ19" s="1">
        <v>1</v>
      </c>
      <c r="BA19" s="1"/>
      <c r="BB19" s="12">
        <v>1</v>
      </c>
      <c r="BC19" s="1"/>
      <c r="BD19" s="1"/>
      <c r="BE19" s="1"/>
      <c r="BF19" s="12">
        <v>1</v>
      </c>
      <c r="BG19" s="1"/>
      <c r="BH19" s="1"/>
      <c r="BI19" s="12">
        <v>1</v>
      </c>
      <c r="BJ19" s="1"/>
      <c r="BK19" s="1"/>
      <c r="BL19" s="12">
        <v>1</v>
      </c>
      <c r="BM19" s="1"/>
      <c r="BN19" s="12">
        <v>1</v>
      </c>
      <c r="BO19" s="1"/>
      <c r="BP19" s="1"/>
      <c r="BQ19" s="1"/>
      <c r="BR19" s="12">
        <v>1</v>
      </c>
      <c r="BS19" s="1"/>
      <c r="BT19" s="12"/>
      <c r="BU19" s="12">
        <v>1</v>
      </c>
      <c r="BV19" s="4"/>
      <c r="BW19" s="4"/>
      <c r="BX19" s="4">
        <v>1</v>
      </c>
      <c r="BY19" s="1"/>
      <c r="BZ19" s="1"/>
      <c r="CA19" s="12">
        <v>1</v>
      </c>
      <c r="CB19" s="1"/>
      <c r="CC19" s="1"/>
      <c r="CD19" s="12">
        <v>1</v>
      </c>
      <c r="CE19" s="1"/>
      <c r="CF19" s="1"/>
      <c r="CG19" s="12">
        <v>1</v>
      </c>
      <c r="CH19" s="1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22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29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18"/>
      <c r="KC19" s="4">
        <v>1</v>
      </c>
      <c r="KD19" s="4"/>
      <c r="KE19" s="18"/>
      <c r="KF19" s="4">
        <v>1</v>
      </c>
      <c r="KG19" s="4"/>
      <c r="KH19" s="4"/>
      <c r="KI19" s="18">
        <v>1</v>
      </c>
      <c r="KJ19" s="4"/>
      <c r="KK19" s="4"/>
      <c r="KL19" s="18">
        <v>1</v>
      </c>
      <c r="KM19" s="4"/>
      <c r="KN19" s="18"/>
      <c r="KO19" s="4">
        <v>1</v>
      </c>
      <c r="KP19" s="4"/>
      <c r="KQ19" s="18"/>
      <c r="KR19" s="4">
        <v>1</v>
      </c>
      <c r="KS19" s="4"/>
      <c r="KT19" s="4"/>
      <c r="KU19" s="18">
        <v>1</v>
      </c>
      <c r="KV19" s="4"/>
      <c r="KW19" s="18"/>
      <c r="KX19" s="4">
        <v>1</v>
      </c>
      <c r="KY19" s="4"/>
      <c r="KZ19" s="4"/>
      <c r="LA19" s="18">
        <v>1</v>
      </c>
      <c r="LB19" s="4"/>
      <c r="LC19" s="4"/>
      <c r="LD19" s="18">
        <v>1</v>
      </c>
      <c r="LE19" s="4"/>
      <c r="LF19" s="18"/>
      <c r="LG19" s="4">
        <v>1</v>
      </c>
      <c r="LH19" s="4"/>
      <c r="LI19" s="18"/>
      <c r="LJ19" s="4">
        <v>1</v>
      </c>
      <c r="LK19" s="4"/>
      <c r="LL19" s="18"/>
      <c r="LM19" s="4">
        <v>1</v>
      </c>
      <c r="LN19" s="4"/>
      <c r="LO19" s="4"/>
      <c r="LP19" s="18">
        <v>1</v>
      </c>
      <c r="LQ19" s="4"/>
      <c r="LR19" s="18"/>
      <c r="LS19" s="4">
        <v>1</v>
      </c>
      <c r="LT19" s="4"/>
      <c r="LU19" s="18"/>
      <c r="LV19" s="4">
        <v>1</v>
      </c>
      <c r="LW19" s="4"/>
      <c r="LX19" s="4"/>
      <c r="LY19" s="18">
        <v>1</v>
      </c>
      <c r="LZ19" s="4"/>
      <c r="MA19" s="18"/>
      <c r="MB19" s="4">
        <v>1</v>
      </c>
      <c r="MC19" s="4"/>
      <c r="MD19" s="4"/>
      <c r="ME19" s="18">
        <v>1</v>
      </c>
      <c r="MF19" s="4"/>
      <c r="MG19" s="4"/>
      <c r="MH19" s="18">
        <v>1</v>
      </c>
      <c r="MI19" s="4"/>
      <c r="MJ19" s="18"/>
      <c r="MK19" s="4">
        <v>1</v>
      </c>
      <c r="ML19" s="4"/>
      <c r="MM19" s="18"/>
      <c r="MN19" s="4">
        <v>1</v>
      </c>
      <c r="MO19" s="4"/>
      <c r="MP19" s="18"/>
      <c r="MQ19" s="4">
        <v>1</v>
      </c>
      <c r="MR19" s="4"/>
      <c r="MS19" s="18"/>
      <c r="MT19" s="4">
        <v>1</v>
      </c>
      <c r="MU19" s="4"/>
      <c r="MV19" s="4"/>
      <c r="MW19" s="4">
        <v>1</v>
      </c>
      <c r="MX19" s="4"/>
      <c r="MY19" s="18"/>
      <c r="MZ19" s="4">
        <v>1</v>
      </c>
      <c r="NA19" s="4"/>
      <c r="NB19" s="4"/>
      <c r="NC19" s="18">
        <v>1</v>
      </c>
      <c r="ND19" s="4"/>
      <c r="NE19" s="4"/>
      <c r="NF19" s="18">
        <v>1</v>
      </c>
      <c r="NG19" s="4"/>
      <c r="NH19" s="18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>
        <v>1</v>
      </c>
      <c r="OA19" s="4"/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>
        <v>1</v>
      </c>
      <c r="PB19" s="4"/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>
        <v>1</v>
      </c>
      <c r="QI19" s="4"/>
      <c r="QJ19" s="4"/>
      <c r="QK19" s="4">
        <v>1</v>
      </c>
      <c r="QL19" s="4"/>
      <c r="QM19" s="4"/>
      <c r="QN19" s="4"/>
      <c r="QO19" s="4">
        <v>1</v>
      </c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>
        <v>1</v>
      </c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22"/>
      <c r="SY19" s="4"/>
      <c r="SZ19" s="4">
        <v>1</v>
      </c>
      <c r="TA19" s="4"/>
      <c r="TB19" s="4"/>
      <c r="TC19" s="4">
        <v>1</v>
      </c>
      <c r="TD19" s="4"/>
      <c r="TE19" s="4">
        <v>1</v>
      </c>
      <c r="TF19" s="4"/>
      <c r="TG19" s="22"/>
      <c r="TH19" s="4">
        <v>1</v>
      </c>
      <c r="TI19" s="4"/>
      <c r="TJ19" s="22"/>
      <c r="TK19" s="4"/>
      <c r="TL19" s="4">
        <v>1</v>
      </c>
      <c r="TM19" s="4"/>
      <c r="TN19" s="4"/>
      <c r="TO19" s="4">
        <v>1</v>
      </c>
      <c r="TP19" s="4"/>
      <c r="TQ19" s="4">
        <v>1</v>
      </c>
      <c r="TR19" s="4"/>
      <c r="TS19" s="4"/>
      <c r="TT19" s="4"/>
      <c r="TU19" s="4">
        <v>1</v>
      </c>
      <c r="TV19" s="4"/>
      <c r="TW19" s="4"/>
      <c r="TX19" s="4">
        <v>1</v>
      </c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</row>
    <row r="20" spans="1:584" ht="15.75" x14ac:dyDescent="0.25">
      <c r="A20" s="2">
        <v>7</v>
      </c>
      <c r="B20" s="1" t="s">
        <v>968</v>
      </c>
      <c r="C20" s="5"/>
      <c r="D20" s="9"/>
      <c r="E20" s="9">
        <v>1</v>
      </c>
      <c r="F20" s="1"/>
      <c r="G20" s="37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2"/>
      <c r="P20" s="1"/>
      <c r="Q20" s="1">
        <v>1</v>
      </c>
      <c r="R20" s="12"/>
      <c r="S20" s="1"/>
      <c r="T20" s="1">
        <v>1</v>
      </c>
      <c r="U20" s="12"/>
      <c r="V20" s="1"/>
      <c r="W20" s="1">
        <v>1</v>
      </c>
      <c r="X20" s="12"/>
      <c r="Y20" s="1"/>
      <c r="Z20" s="1">
        <v>1</v>
      </c>
      <c r="AA20" s="1"/>
      <c r="AB20" s="12"/>
      <c r="AC20" s="1">
        <v>1</v>
      </c>
      <c r="AD20" s="12"/>
      <c r="AE20" s="1"/>
      <c r="AF20" s="1">
        <v>1</v>
      </c>
      <c r="AG20" s="12"/>
      <c r="AH20" s="1"/>
      <c r="AI20" s="1">
        <v>1</v>
      </c>
      <c r="AJ20" s="12"/>
      <c r="AK20" s="1"/>
      <c r="AL20" s="1">
        <v>1</v>
      </c>
      <c r="AM20" s="12"/>
      <c r="AN20" s="1"/>
      <c r="AO20" s="1">
        <v>1</v>
      </c>
      <c r="AP20" s="12"/>
      <c r="AQ20" s="1"/>
      <c r="AR20" s="1">
        <v>1</v>
      </c>
      <c r="AS20" s="12"/>
      <c r="AT20" s="1"/>
      <c r="AU20" s="1">
        <v>1</v>
      </c>
      <c r="AV20" s="1"/>
      <c r="AW20" s="12"/>
      <c r="AX20" s="1">
        <v>1</v>
      </c>
      <c r="AY20" s="12"/>
      <c r="AZ20" s="1"/>
      <c r="BA20" s="1">
        <v>1</v>
      </c>
      <c r="BB20" s="12"/>
      <c r="BC20" s="1"/>
      <c r="BD20" s="1">
        <v>1</v>
      </c>
      <c r="BE20" s="1"/>
      <c r="BF20" s="12"/>
      <c r="BG20" s="1">
        <v>1</v>
      </c>
      <c r="BH20" s="1"/>
      <c r="BI20" s="12"/>
      <c r="BJ20" s="1">
        <v>1</v>
      </c>
      <c r="BK20" s="1"/>
      <c r="BL20" s="12"/>
      <c r="BM20" s="1">
        <v>1</v>
      </c>
      <c r="BN20" s="12"/>
      <c r="BO20" s="1"/>
      <c r="BP20" s="1">
        <v>1</v>
      </c>
      <c r="BQ20" s="1"/>
      <c r="BR20" s="12"/>
      <c r="BS20" s="1">
        <v>1</v>
      </c>
      <c r="BT20" s="12"/>
      <c r="BU20" s="12"/>
      <c r="BV20" s="4">
        <v>1</v>
      </c>
      <c r="BW20" s="4"/>
      <c r="BX20" s="4"/>
      <c r="BY20" s="1">
        <v>1</v>
      </c>
      <c r="BZ20" s="1"/>
      <c r="CA20" s="12"/>
      <c r="CB20" s="1">
        <v>1</v>
      </c>
      <c r="CC20" s="1"/>
      <c r="CD20" s="12"/>
      <c r="CE20" s="1">
        <v>1</v>
      </c>
      <c r="CF20" s="1"/>
      <c r="CG20" s="12"/>
      <c r="CH20" s="1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22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29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>
        <v>1</v>
      </c>
      <c r="JY20" s="4"/>
      <c r="JZ20" s="4"/>
      <c r="KA20" s="4">
        <v>1</v>
      </c>
      <c r="KB20" s="18"/>
      <c r="KC20" s="4"/>
      <c r="KD20" s="4">
        <v>1</v>
      </c>
      <c r="KE20" s="18"/>
      <c r="KF20" s="4"/>
      <c r="KG20" s="4">
        <v>1</v>
      </c>
      <c r="KH20" s="4"/>
      <c r="KI20" s="18"/>
      <c r="KJ20" s="4">
        <v>1</v>
      </c>
      <c r="KK20" s="4"/>
      <c r="KL20" s="18"/>
      <c r="KM20" s="4">
        <v>1</v>
      </c>
      <c r="KN20" s="18"/>
      <c r="KO20" s="4"/>
      <c r="KP20" s="4">
        <v>1</v>
      </c>
      <c r="KQ20" s="18"/>
      <c r="KR20" s="4"/>
      <c r="KS20" s="4">
        <v>1</v>
      </c>
      <c r="KT20" s="4"/>
      <c r="KU20" s="18"/>
      <c r="KV20" s="4">
        <v>1</v>
      </c>
      <c r="KW20" s="18"/>
      <c r="KX20" s="4"/>
      <c r="KY20" s="4">
        <v>1</v>
      </c>
      <c r="KZ20" s="4"/>
      <c r="LA20" s="18"/>
      <c r="LB20" s="4">
        <v>1</v>
      </c>
      <c r="LC20" s="4"/>
      <c r="LD20" s="18"/>
      <c r="LE20" s="4">
        <v>1</v>
      </c>
      <c r="LF20" s="18"/>
      <c r="LG20" s="4"/>
      <c r="LH20" s="4">
        <v>1</v>
      </c>
      <c r="LI20" s="18"/>
      <c r="LJ20" s="4"/>
      <c r="LK20" s="4">
        <v>1</v>
      </c>
      <c r="LL20" s="18"/>
      <c r="LM20" s="4"/>
      <c r="LN20" s="4">
        <v>1</v>
      </c>
      <c r="LO20" s="4"/>
      <c r="LP20" s="18"/>
      <c r="LQ20" s="4">
        <v>1</v>
      </c>
      <c r="LR20" s="18"/>
      <c r="LS20" s="4"/>
      <c r="LT20" s="4">
        <v>1</v>
      </c>
      <c r="LU20" s="18"/>
      <c r="LV20" s="4"/>
      <c r="LW20" s="4">
        <v>1</v>
      </c>
      <c r="LX20" s="4"/>
      <c r="LY20" s="18"/>
      <c r="LZ20" s="4">
        <v>1</v>
      </c>
      <c r="MA20" s="18"/>
      <c r="MB20" s="4"/>
      <c r="MC20" s="4">
        <v>1</v>
      </c>
      <c r="MD20" s="4"/>
      <c r="ME20" s="18"/>
      <c r="MF20" s="4">
        <v>1</v>
      </c>
      <c r="MG20" s="4"/>
      <c r="MH20" s="18"/>
      <c r="MI20" s="4">
        <v>1</v>
      </c>
      <c r="MJ20" s="18"/>
      <c r="MK20" s="4"/>
      <c r="ML20" s="4">
        <v>1</v>
      </c>
      <c r="MM20" s="18"/>
      <c r="MN20" s="4"/>
      <c r="MO20" s="4">
        <v>1</v>
      </c>
      <c r="MP20" s="18"/>
      <c r="MQ20" s="4"/>
      <c r="MR20" s="4">
        <v>1</v>
      </c>
      <c r="MS20" s="18"/>
      <c r="MT20" s="4"/>
      <c r="MU20" s="4">
        <v>1</v>
      </c>
      <c r="MV20" s="4"/>
      <c r="MW20" s="4"/>
      <c r="MX20" s="4">
        <v>1</v>
      </c>
      <c r="MY20" s="18"/>
      <c r="MZ20" s="4"/>
      <c r="NA20" s="4">
        <v>1</v>
      </c>
      <c r="NB20" s="4"/>
      <c r="NC20" s="18"/>
      <c r="ND20" s="4">
        <v>1</v>
      </c>
      <c r="NE20" s="4"/>
      <c r="NF20" s="18"/>
      <c r="NG20" s="4">
        <v>1</v>
      </c>
      <c r="NH20" s="18"/>
      <c r="NI20" s="4"/>
      <c r="NJ20" s="4">
        <v>1</v>
      </c>
      <c r="NK20" s="4"/>
      <c r="NL20" s="4"/>
      <c r="NM20" s="4">
        <v>1</v>
      </c>
      <c r="NN20" s="4"/>
      <c r="NO20" s="4"/>
      <c r="NP20" s="4">
        <v>1</v>
      </c>
      <c r="NQ20" s="4"/>
      <c r="NR20" s="4"/>
      <c r="NS20" s="4">
        <v>1</v>
      </c>
      <c r="NT20" s="4"/>
      <c r="NU20" s="4"/>
      <c r="NV20" s="4">
        <v>1</v>
      </c>
      <c r="NW20" s="4"/>
      <c r="NX20" s="4"/>
      <c r="NY20" s="4">
        <v>1</v>
      </c>
      <c r="NZ20" s="4"/>
      <c r="OA20" s="4"/>
      <c r="OB20" s="4">
        <v>1</v>
      </c>
      <c r="OC20" s="4"/>
      <c r="OD20" s="4"/>
      <c r="OE20" s="4">
        <v>1</v>
      </c>
      <c r="OF20" s="4"/>
      <c r="OG20" s="4"/>
      <c r="OH20" s="4">
        <v>1</v>
      </c>
      <c r="OI20" s="4"/>
      <c r="OJ20" s="4"/>
      <c r="OK20" s="4">
        <v>1</v>
      </c>
      <c r="OL20" s="4"/>
      <c r="OM20" s="4"/>
      <c r="ON20" s="4">
        <v>1</v>
      </c>
      <c r="OO20" s="4"/>
      <c r="OP20" s="4"/>
      <c r="OQ20" s="4">
        <v>1</v>
      </c>
      <c r="OR20" s="4"/>
      <c r="OS20" s="4"/>
      <c r="OT20" s="4">
        <v>1</v>
      </c>
      <c r="OU20" s="4"/>
      <c r="OV20" s="4"/>
      <c r="OW20" s="4">
        <v>1</v>
      </c>
      <c r="OX20" s="4"/>
      <c r="OY20" s="4"/>
      <c r="OZ20" s="4">
        <v>1</v>
      </c>
      <c r="PA20" s="4"/>
      <c r="PB20" s="4"/>
      <c r="PC20" s="4">
        <v>1</v>
      </c>
      <c r="PD20" s="4"/>
      <c r="PE20" s="4"/>
      <c r="PF20" s="4">
        <v>1</v>
      </c>
      <c r="PG20" s="4"/>
      <c r="PH20" s="4"/>
      <c r="PI20" s="4">
        <v>1</v>
      </c>
      <c r="PJ20" s="4"/>
      <c r="PK20" s="4"/>
      <c r="PL20" s="4">
        <v>1</v>
      </c>
      <c r="PM20" s="4"/>
      <c r="PN20" s="4"/>
      <c r="PO20" s="4">
        <v>1</v>
      </c>
      <c r="PP20" s="4"/>
      <c r="PQ20" s="4"/>
      <c r="PR20" s="4">
        <v>1</v>
      </c>
      <c r="PS20" s="4"/>
      <c r="PT20" s="4"/>
      <c r="PU20" s="4">
        <v>1</v>
      </c>
      <c r="PV20" s="4"/>
      <c r="PW20" s="4"/>
      <c r="PX20" s="4">
        <v>1</v>
      </c>
      <c r="PY20" s="4"/>
      <c r="PZ20" s="4"/>
      <c r="QA20" s="4">
        <v>1</v>
      </c>
      <c r="QB20" s="4"/>
      <c r="QC20" s="4"/>
      <c r="QD20" s="4">
        <v>1</v>
      </c>
      <c r="QE20" s="4"/>
      <c r="QF20" s="4"/>
      <c r="QG20" s="4">
        <v>1</v>
      </c>
      <c r="QH20" s="4"/>
      <c r="QI20" s="4"/>
      <c r="QJ20" s="4">
        <v>1</v>
      </c>
      <c r="QK20" s="4"/>
      <c r="QL20" s="4"/>
      <c r="QM20" s="4">
        <v>1</v>
      </c>
      <c r="QN20" s="4"/>
      <c r="QO20" s="4"/>
      <c r="QP20" s="4">
        <v>1</v>
      </c>
      <c r="QQ20" s="4"/>
      <c r="QR20" s="4"/>
      <c r="QS20" s="4">
        <v>1</v>
      </c>
      <c r="QT20" s="4"/>
      <c r="QU20" s="4"/>
      <c r="QV20" s="4">
        <v>1</v>
      </c>
      <c r="QW20" s="4"/>
      <c r="QX20" s="4"/>
      <c r="QY20" s="4">
        <v>1</v>
      </c>
      <c r="QZ20" s="4"/>
      <c r="RA20" s="4"/>
      <c r="RB20" s="4">
        <v>1</v>
      </c>
      <c r="RC20" s="4"/>
      <c r="RD20" s="4"/>
      <c r="RE20" s="4">
        <v>1</v>
      </c>
      <c r="RF20" s="4"/>
      <c r="RG20" s="4"/>
      <c r="RH20" s="4">
        <v>1</v>
      </c>
      <c r="RI20" s="4"/>
      <c r="RJ20" s="4"/>
      <c r="RK20" s="4">
        <v>1</v>
      </c>
      <c r="RL20" s="4"/>
      <c r="RM20" s="4"/>
      <c r="RN20" s="4">
        <v>1</v>
      </c>
      <c r="RO20" s="4"/>
      <c r="RP20" s="4"/>
      <c r="RQ20" s="4">
        <v>1</v>
      </c>
      <c r="RR20" s="4"/>
      <c r="RS20" s="4"/>
      <c r="RT20" s="4">
        <v>1</v>
      </c>
      <c r="RU20" s="4"/>
      <c r="RV20" s="4"/>
      <c r="RW20" s="4">
        <v>1</v>
      </c>
      <c r="RX20" s="4"/>
      <c r="RY20" s="4"/>
      <c r="RZ20" s="4">
        <v>1</v>
      </c>
      <c r="SA20" s="4"/>
      <c r="SB20" s="4"/>
      <c r="SC20" s="4">
        <v>1</v>
      </c>
      <c r="SD20" s="4"/>
      <c r="SE20" s="4"/>
      <c r="SF20" s="4">
        <v>1</v>
      </c>
      <c r="SG20" s="4"/>
      <c r="SH20" s="4"/>
      <c r="SI20" s="4">
        <v>1</v>
      </c>
      <c r="SJ20" s="4"/>
      <c r="SK20" s="4"/>
      <c r="SL20" s="4">
        <v>1</v>
      </c>
      <c r="SM20" s="4"/>
      <c r="SN20" s="4"/>
      <c r="SO20" s="4">
        <v>1</v>
      </c>
      <c r="SP20" s="4"/>
      <c r="SQ20" s="4"/>
      <c r="SR20" s="4">
        <v>1</v>
      </c>
      <c r="SS20" s="4"/>
      <c r="ST20" s="4"/>
      <c r="SU20" s="4">
        <v>1</v>
      </c>
      <c r="SV20" s="4"/>
      <c r="SW20" s="4"/>
      <c r="SX20" s="22">
        <v>1</v>
      </c>
      <c r="SY20" s="4"/>
      <c r="SZ20" s="4"/>
      <c r="TA20" s="4">
        <v>1</v>
      </c>
      <c r="TB20" s="4"/>
      <c r="TC20" s="4"/>
      <c r="TD20" s="4">
        <v>1</v>
      </c>
      <c r="TE20" s="4"/>
      <c r="TF20" s="4"/>
      <c r="TG20" s="22">
        <v>1</v>
      </c>
      <c r="TH20" s="4"/>
      <c r="TI20" s="4"/>
      <c r="TJ20" s="22">
        <v>1</v>
      </c>
      <c r="TK20" s="4"/>
      <c r="TL20" s="4"/>
      <c r="TM20" s="4">
        <v>1</v>
      </c>
      <c r="TN20" s="4"/>
      <c r="TO20" s="4"/>
      <c r="TP20" s="4">
        <v>1</v>
      </c>
      <c r="TQ20" s="4"/>
      <c r="TR20" s="4"/>
      <c r="TS20" s="4">
        <v>1</v>
      </c>
      <c r="TT20" s="4"/>
      <c r="TU20" s="4"/>
      <c r="TV20" s="4">
        <v>1</v>
      </c>
      <c r="TW20" s="4"/>
      <c r="TX20" s="4"/>
      <c r="TY20" s="4">
        <v>1</v>
      </c>
      <c r="TZ20" s="4"/>
      <c r="UA20" s="4"/>
      <c r="UB20" s="4">
        <v>1</v>
      </c>
      <c r="UC20" s="4"/>
      <c r="UD20" s="4"/>
      <c r="UE20" s="4">
        <v>1</v>
      </c>
      <c r="UF20" s="4"/>
      <c r="UG20" s="4"/>
      <c r="UH20" s="4">
        <v>1</v>
      </c>
      <c r="UI20" s="4"/>
      <c r="UJ20" s="4"/>
      <c r="UK20" s="4">
        <v>1</v>
      </c>
      <c r="UL20" s="4"/>
      <c r="UM20" s="4"/>
      <c r="UN20" s="4">
        <v>1</v>
      </c>
      <c r="UO20" s="4"/>
      <c r="UP20" s="4"/>
      <c r="UQ20" s="4">
        <v>1</v>
      </c>
      <c r="UR20" s="4"/>
      <c r="US20" s="4"/>
      <c r="UT20" s="4">
        <v>1</v>
      </c>
      <c r="UU20" s="4"/>
      <c r="UV20" s="4"/>
      <c r="UW20" s="4">
        <v>1</v>
      </c>
      <c r="UX20" s="4"/>
      <c r="UY20" s="4"/>
      <c r="UZ20" s="4">
        <v>1</v>
      </c>
      <c r="VA20" s="4"/>
      <c r="VB20" s="4"/>
      <c r="VC20" s="4">
        <v>1</v>
      </c>
      <c r="VD20" s="4"/>
      <c r="VE20" s="4"/>
      <c r="VF20" s="4">
        <v>1</v>
      </c>
      <c r="VG20" s="4"/>
      <c r="VH20" s="4"/>
      <c r="VI20" s="4">
        <v>1</v>
      </c>
      <c r="VJ20" s="4"/>
      <c r="VK20" s="4"/>
      <c r="VL20" s="4">
        <v>1</v>
      </c>
    </row>
    <row r="21" spans="1:584" ht="15.75" x14ac:dyDescent="0.25">
      <c r="A21" s="3">
        <v>8</v>
      </c>
      <c r="B21" s="36" t="s">
        <v>969</v>
      </c>
      <c r="C21" s="5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1">
        <v>1</v>
      </c>
      <c r="M21" s="4"/>
      <c r="N21" s="4"/>
      <c r="O21" s="12">
        <v>1</v>
      </c>
      <c r="P21" s="4"/>
      <c r="Q21" s="4"/>
      <c r="R21" s="12">
        <v>1</v>
      </c>
      <c r="S21" s="4"/>
      <c r="T21" s="4"/>
      <c r="U21" s="12">
        <v>1</v>
      </c>
      <c r="V21" s="4"/>
      <c r="W21" s="4"/>
      <c r="X21" s="12">
        <v>1</v>
      </c>
      <c r="Y21" s="4"/>
      <c r="Z21" s="4"/>
      <c r="AA21" s="4">
        <v>1</v>
      </c>
      <c r="AB21" s="12"/>
      <c r="AC21" s="4"/>
      <c r="AD21" s="12">
        <v>1</v>
      </c>
      <c r="AE21" s="4"/>
      <c r="AF21" s="4"/>
      <c r="AG21" s="12">
        <v>1</v>
      </c>
      <c r="AH21" s="4"/>
      <c r="AI21" s="10"/>
      <c r="AJ21" s="12">
        <v>1</v>
      </c>
      <c r="AK21" s="4"/>
      <c r="AL21" s="4"/>
      <c r="AM21" s="12">
        <v>1</v>
      </c>
      <c r="AN21" s="4"/>
      <c r="AO21" s="4"/>
      <c r="AP21" s="12">
        <v>1</v>
      </c>
      <c r="AQ21" s="4"/>
      <c r="AR21" s="4"/>
      <c r="AS21" s="12">
        <v>1</v>
      </c>
      <c r="AT21" s="4"/>
      <c r="AU21" s="4"/>
      <c r="AV21" s="4">
        <v>1</v>
      </c>
      <c r="AW21" s="12"/>
      <c r="AX21" s="4"/>
      <c r="AY21" s="12">
        <v>1</v>
      </c>
      <c r="AZ21" s="4"/>
      <c r="BA21" s="4"/>
      <c r="BB21" s="12">
        <v>1</v>
      </c>
      <c r="BC21" s="4"/>
      <c r="BD21" s="4"/>
      <c r="BE21" s="4">
        <v>1</v>
      </c>
      <c r="BF21" s="12"/>
      <c r="BG21" s="4"/>
      <c r="BH21" s="4">
        <v>1</v>
      </c>
      <c r="BI21" s="12"/>
      <c r="BJ21" s="4"/>
      <c r="BK21" s="4">
        <v>1</v>
      </c>
      <c r="BL21" s="12"/>
      <c r="BM21" s="4"/>
      <c r="BN21" s="12">
        <v>1</v>
      </c>
      <c r="BO21" s="4"/>
      <c r="BP21" s="4"/>
      <c r="BQ21" s="4">
        <v>1</v>
      </c>
      <c r="BR21" s="12"/>
      <c r="BS21" s="4"/>
      <c r="BT21" s="12">
        <v>1</v>
      </c>
      <c r="BU21" s="12"/>
      <c r="BV21" s="4"/>
      <c r="BW21" s="4">
        <v>1</v>
      </c>
      <c r="BX21" s="4"/>
      <c r="BY21" s="4"/>
      <c r="BZ21" s="4">
        <v>1</v>
      </c>
      <c r="CA21" s="12"/>
      <c r="CB21" s="4"/>
      <c r="CC21" s="4">
        <v>1</v>
      </c>
      <c r="CD21" s="12"/>
      <c r="CE21" s="4"/>
      <c r="CF21" s="4">
        <v>1</v>
      </c>
      <c r="CG21" s="12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22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29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18">
        <v>1</v>
      </c>
      <c r="KC21" s="4"/>
      <c r="KD21" s="4"/>
      <c r="KE21" s="18">
        <v>1</v>
      </c>
      <c r="KF21" s="4"/>
      <c r="KG21" s="4"/>
      <c r="KH21" s="4">
        <v>1</v>
      </c>
      <c r="KI21" s="18"/>
      <c r="KJ21" s="4"/>
      <c r="KK21" s="4">
        <v>1</v>
      </c>
      <c r="KL21" s="18"/>
      <c r="KM21" s="4"/>
      <c r="KN21" s="18">
        <v>1</v>
      </c>
      <c r="KO21" s="4"/>
      <c r="KP21" s="4"/>
      <c r="KQ21" s="18">
        <v>1</v>
      </c>
      <c r="KR21" s="4"/>
      <c r="KS21" s="4"/>
      <c r="KT21" s="4">
        <v>1</v>
      </c>
      <c r="KU21" s="18"/>
      <c r="KV21" s="4"/>
      <c r="KW21" s="18">
        <v>1</v>
      </c>
      <c r="KX21" s="4"/>
      <c r="KY21" s="4"/>
      <c r="KZ21" s="4">
        <v>1</v>
      </c>
      <c r="LA21" s="18"/>
      <c r="LB21" s="4"/>
      <c r="LC21" s="4">
        <v>1</v>
      </c>
      <c r="LD21" s="18"/>
      <c r="LE21" s="4"/>
      <c r="LF21" s="18">
        <v>1</v>
      </c>
      <c r="LG21" s="4"/>
      <c r="LH21" s="4"/>
      <c r="LI21" s="18">
        <v>1</v>
      </c>
      <c r="LJ21" s="4"/>
      <c r="LK21" s="4"/>
      <c r="LL21" s="18">
        <v>1</v>
      </c>
      <c r="LM21" s="4"/>
      <c r="LN21" s="4"/>
      <c r="LO21" s="4">
        <v>1</v>
      </c>
      <c r="LP21" s="18"/>
      <c r="LQ21" s="4"/>
      <c r="LR21" s="18">
        <v>1</v>
      </c>
      <c r="LS21" s="4"/>
      <c r="LT21" s="4"/>
      <c r="LU21" s="18">
        <v>1</v>
      </c>
      <c r="LV21" s="4"/>
      <c r="LW21" s="4"/>
      <c r="LX21" s="4">
        <v>1</v>
      </c>
      <c r="LY21" s="18"/>
      <c r="LZ21" s="4"/>
      <c r="MA21" s="18">
        <v>1</v>
      </c>
      <c r="MB21" s="4"/>
      <c r="MC21" s="4"/>
      <c r="MD21" s="4">
        <v>1</v>
      </c>
      <c r="ME21" s="18"/>
      <c r="MF21" s="4"/>
      <c r="MG21" s="4">
        <v>1</v>
      </c>
      <c r="MH21" s="18"/>
      <c r="MI21" s="4"/>
      <c r="MJ21" s="18">
        <v>1</v>
      </c>
      <c r="MK21" s="4"/>
      <c r="ML21" s="4"/>
      <c r="MM21" s="18">
        <v>1</v>
      </c>
      <c r="MN21" s="4"/>
      <c r="MO21" s="4"/>
      <c r="MP21" s="18">
        <v>1</v>
      </c>
      <c r="MQ21" s="4"/>
      <c r="MR21" s="4"/>
      <c r="MS21" s="18">
        <v>1</v>
      </c>
      <c r="MT21" s="4"/>
      <c r="MU21" s="4"/>
      <c r="MV21" s="4">
        <v>1</v>
      </c>
      <c r="MW21" s="4"/>
      <c r="MX21" s="4"/>
      <c r="MY21" s="18">
        <v>1</v>
      </c>
      <c r="MZ21" s="4"/>
      <c r="NA21" s="4"/>
      <c r="NB21" s="4">
        <v>1</v>
      </c>
      <c r="NC21" s="18"/>
      <c r="ND21" s="4"/>
      <c r="NE21" s="4">
        <v>1</v>
      </c>
      <c r="NF21" s="18"/>
      <c r="NG21" s="4"/>
      <c r="NH21" s="18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22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22"/>
      <c r="TH21" s="4">
        <v>1</v>
      </c>
      <c r="TI21" s="4"/>
      <c r="TJ21" s="22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ht="15.75" x14ac:dyDescent="0.25">
      <c r="A22" s="3">
        <v>9</v>
      </c>
      <c r="B22" s="36" t="s">
        <v>970</v>
      </c>
      <c r="C22" s="5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1">
        <v>1</v>
      </c>
      <c r="M22" s="4"/>
      <c r="N22" s="4"/>
      <c r="O22" s="12">
        <v>1</v>
      </c>
      <c r="P22" s="4"/>
      <c r="Q22" s="4"/>
      <c r="R22" s="12">
        <v>1</v>
      </c>
      <c r="S22" s="4"/>
      <c r="T22" s="4"/>
      <c r="U22" s="12">
        <v>1</v>
      </c>
      <c r="V22" s="4"/>
      <c r="W22" s="4"/>
      <c r="X22" s="12">
        <v>1</v>
      </c>
      <c r="Y22" s="4"/>
      <c r="Z22" s="4"/>
      <c r="AA22" s="4">
        <v>1</v>
      </c>
      <c r="AB22" s="12"/>
      <c r="AC22" s="4"/>
      <c r="AD22" s="12">
        <v>1</v>
      </c>
      <c r="AE22" s="4"/>
      <c r="AF22" s="4"/>
      <c r="AG22" s="12">
        <v>1</v>
      </c>
      <c r="AH22" s="4"/>
      <c r="AI22" s="10"/>
      <c r="AJ22" s="12">
        <v>1</v>
      </c>
      <c r="AK22" s="4"/>
      <c r="AL22" s="4"/>
      <c r="AM22" s="12">
        <v>1</v>
      </c>
      <c r="AN22" s="4"/>
      <c r="AO22" s="4"/>
      <c r="AP22" s="12">
        <v>1</v>
      </c>
      <c r="AQ22" s="4"/>
      <c r="AR22" s="4"/>
      <c r="AS22" s="12">
        <v>1</v>
      </c>
      <c r="AT22" s="4"/>
      <c r="AU22" s="4"/>
      <c r="AV22" s="4">
        <v>1</v>
      </c>
      <c r="AW22" s="12"/>
      <c r="AX22" s="4"/>
      <c r="AY22" s="12">
        <v>1</v>
      </c>
      <c r="AZ22" s="4"/>
      <c r="BA22" s="4"/>
      <c r="BB22" s="12">
        <v>1</v>
      </c>
      <c r="BC22" s="4"/>
      <c r="BD22" s="4"/>
      <c r="BE22" s="4">
        <v>1</v>
      </c>
      <c r="BF22" s="12"/>
      <c r="BG22" s="4"/>
      <c r="BH22" s="4">
        <v>1</v>
      </c>
      <c r="BI22" s="12"/>
      <c r="BJ22" s="4"/>
      <c r="BK22" s="4">
        <v>1</v>
      </c>
      <c r="BL22" s="12"/>
      <c r="BM22" s="4"/>
      <c r="BN22" s="12">
        <v>1</v>
      </c>
      <c r="BO22" s="4"/>
      <c r="BP22" s="4"/>
      <c r="BQ22" s="4">
        <v>1</v>
      </c>
      <c r="BR22" s="12"/>
      <c r="BS22" s="4"/>
      <c r="BT22" s="12">
        <v>1</v>
      </c>
      <c r="BU22" s="12"/>
      <c r="BV22" s="4"/>
      <c r="BW22" s="4">
        <v>1</v>
      </c>
      <c r="BX22" s="4"/>
      <c r="BY22" s="4"/>
      <c r="BZ22" s="4">
        <v>1</v>
      </c>
      <c r="CA22" s="12"/>
      <c r="CB22" s="4"/>
      <c r="CC22" s="4">
        <v>1</v>
      </c>
      <c r="CD22" s="12"/>
      <c r="CE22" s="4"/>
      <c r="CF22" s="4">
        <v>1</v>
      </c>
      <c r="CG22" s="12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22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29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18">
        <v>1</v>
      </c>
      <c r="KC22" s="4"/>
      <c r="KD22" s="4"/>
      <c r="KE22" s="18">
        <v>1</v>
      </c>
      <c r="KF22" s="4"/>
      <c r="KG22" s="4"/>
      <c r="KH22" s="4">
        <v>1</v>
      </c>
      <c r="KI22" s="18"/>
      <c r="KJ22" s="4"/>
      <c r="KK22" s="4">
        <v>1</v>
      </c>
      <c r="KL22" s="18"/>
      <c r="KM22" s="4"/>
      <c r="KN22" s="18">
        <v>1</v>
      </c>
      <c r="KO22" s="4"/>
      <c r="KP22" s="4"/>
      <c r="KQ22" s="18">
        <v>1</v>
      </c>
      <c r="KR22" s="4"/>
      <c r="KS22" s="4"/>
      <c r="KT22" s="4">
        <v>1</v>
      </c>
      <c r="KU22" s="18"/>
      <c r="KV22" s="4"/>
      <c r="KW22" s="18">
        <v>1</v>
      </c>
      <c r="KX22" s="4"/>
      <c r="KY22" s="4"/>
      <c r="KZ22" s="4">
        <v>1</v>
      </c>
      <c r="LA22" s="18"/>
      <c r="LB22" s="4"/>
      <c r="LC22" s="4">
        <v>1</v>
      </c>
      <c r="LD22" s="18"/>
      <c r="LE22" s="4"/>
      <c r="LF22" s="18">
        <v>1</v>
      </c>
      <c r="LG22" s="4"/>
      <c r="LH22" s="4"/>
      <c r="LI22" s="18">
        <v>1</v>
      </c>
      <c r="LJ22" s="4"/>
      <c r="LK22" s="4"/>
      <c r="LL22" s="18">
        <v>1</v>
      </c>
      <c r="LM22" s="4"/>
      <c r="LN22" s="4"/>
      <c r="LO22" s="4">
        <v>1</v>
      </c>
      <c r="LP22" s="18"/>
      <c r="LQ22" s="4"/>
      <c r="LR22" s="18">
        <v>1</v>
      </c>
      <c r="LS22" s="4"/>
      <c r="LT22" s="4"/>
      <c r="LU22" s="18">
        <v>1</v>
      </c>
      <c r="LV22" s="4"/>
      <c r="LW22" s="4"/>
      <c r="LX22" s="4">
        <v>1</v>
      </c>
      <c r="LY22" s="18"/>
      <c r="LZ22" s="4"/>
      <c r="MA22" s="18">
        <v>1</v>
      </c>
      <c r="MB22" s="4"/>
      <c r="MC22" s="4"/>
      <c r="MD22" s="4">
        <v>1</v>
      </c>
      <c r="ME22" s="18"/>
      <c r="MF22" s="4"/>
      <c r="MG22" s="4">
        <v>1</v>
      </c>
      <c r="MH22" s="18"/>
      <c r="MI22" s="4"/>
      <c r="MJ22" s="18">
        <v>1</v>
      </c>
      <c r="MK22" s="4"/>
      <c r="ML22" s="4"/>
      <c r="MM22" s="18">
        <v>1</v>
      </c>
      <c r="MN22" s="4"/>
      <c r="MO22" s="4"/>
      <c r="MP22" s="18">
        <v>1</v>
      </c>
      <c r="MQ22" s="4"/>
      <c r="MR22" s="4"/>
      <c r="MS22" s="18">
        <v>1</v>
      </c>
      <c r="MT22" s="4"/>
      <c r="MU22" s="4"/>
      <c r="MV22" s="4">
        <v>1</v>
      </c>
      <c r="MW22" s="4"/>
      <c r="MX22" s="4"/>
      <c r="MY22" s="18">
        <v>1</v>
      </c>
      <c r="MZ22" s="4"/>
      <c r="NA22" s="4"/>
      <c r="NB22" s="4">
        <v>1</v>
      </c>
      <c r="NC22" s="18"/>
      <c r="ND22" s="4"/>
      <c r="NE22" s="4">
        <v>1</v>
      </c>
      <c r="NF22" s="18"/>
      <c r="NG22" s="4"/>
      <c r="NH22" s="18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22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22"/>
      <c r="TH22" s="4">
        <v>1</v>
      </c>
      <c r="TI22" s="4"/>
      <c r="TJ22" s="22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</row>
    <row r="23" spans="1:584" ht="15.75" x14ac:dyDescent="0.25">
      <c r="A23" s="3">
        <v>10</v>
      </c>
      <c r="B23" s="36" t="s">
        <v>971</v>
      </c>
      <c r="C23" s="5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1">
        <v>1</v>
      </c>
      <c r="M23" s="4"/>
      <c r="N23" s="4"/>
      <c r="O23" s="12">
        <v>1</v>
      </c>
      <c r="P23" s="4"/>
      <c r="Q23" s="4"/>
      <c r="R23" s="12">
        <v>1</v>
      </c>
      <c r="S23" s="4"/>
      <c r="T23" s="4"/>
      <c r="U23" s="12">
        <v>1</v>
      </c>
      <c r="V23" s="4"/>
      <c r="W23" s="4"/>
      <c r="X23" s="12">
        <v>1</v>
      </c>
      <c r="Y23" s="4"/>
      <c r="Z23" s="4"/>
      <c r="AA23" s="4">
        <v>1</v>
      </c>
      <c r="AB23" s="12"/>
      <c r="AC23" s="4"/>
      <c r="AD23" s="12">
        <v>1</v>
      </c>
      <c r="AE23" s="4"/>
      <c r="AF23" s="4"/>
      <c r="AG23" s="12">
        <v>1</v>
      </c>
      <c r="AH23" s="4"/>
      <c r="AI23" s="10"/>
      <c r="AJ23" s="12">
        <v>1</v>
      </c>
      <c r="AK23" s="4"/>
      <c r="AL23" s="4"/>
      <c r="AM23" s="12">
        <v>1</v>
      </c>
      <c r="AN23" s="4"/>
      <c r="AO23" s="4"/>
      <c r="AP23" s="12">
        <v>1</v>
      </c>
      <c r="AQ23" s="4"/>
      <c r="AR23" s="4"/>
      <c r="AS23" s="12">
        <v>1</v>
      </c>
      <c r="AT23" s="4"/>
      <c r="AU23" s="4"/>
      <c r="AV23" s="4">
        <v>1</v>
      </c>
      <c r="AW23" s="12"/>
      <c r="AX23" s="4"/>
      <c r="AY23" s="12">
        <v>1</v>
      </c>
      <c r="AZ23" s="4"/>
      <c r="BA23" s="4"/>
      <c r="BB23" s="12">
        <v>1</v>
      </c>
      <c r="BC23" s="4"/>
      <c r="BD23" s="4"/>
      <c r="BE23" s="4">
        <v>1</v>
      </c>
      <c r="BF23" s="12"/>
      <c r="BG23" s="4"/>
      <c r="BH23" s="4">
        <v>1</v>
      </c>
      <c r="BI23" s="12"/>
      <c r="BJ23" s="4"/>
      <c r="BK23" s="4">
        <v>1</v>
      </c>
      <c r="BL23" s="12"/>
      <c r="BM23" s="4"/>
      <c r="BN23" s="12">
        <v>1</v>
      </c>
      <c r="BO23" s="4"/>
      <c r="BP23" s="4"/>
      <c r="BQ23" s="4">
        <v>1</v>
      </c>
      <c r="BR23" s="12"/>
      <c r="BS23" s="4"/>
      <c r="BT23" s="12">
        <v>1</v>
      </c>
      <c r="BU23" s="12"/>
      <c r="BV23" s="4"/>
      <c r="BW23" s="4">
        <v>1</v>
      </c>
      <c r="BX23" s="4"/>
      <c r="BY23" s="4"/>
      <c r="BZ23" s="4">
        <v>1</v>
      </c>
      <c r="CA23" s="12"/>
      <c r="CB23" s="4"/>
      <c r="CC23" s="4">
        <v>1</v>
      </c>
      <c r="CD23" s="12"/>
      <c r="CE23" s="4"/>
      <c r="CF23" s="4">
        <v>1</v>
      </c>
      <c r="CG23" s="12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22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29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18">
        <v>1</v>
      </c>
      <c r="KC23" s="4"/>
      <c r="KD23" s="4"/>
      <c r="KE23" s="18">
        <v>1</v>
      </c>
      <c r="KF23" s="4"/>
      <c r="KG23" s="4"/>
      <c r="KH23" s="4">
        <v>1</v>
      </c>
      <c r="KI23" s="18"/>
      <c r="KJ23" s="4"/>
      <c r="KK23" s="4">
        <v>1</v>
      </c>
      <c r="KL23" s="18"/>
      <c r="KM23" s="4"/>
      <c r="KN23" s="18">
        <v>1</v>
      </c>
      <c r="KO23" s="4"/>
      <c r="KP23" s="4"/>
      <c r="KQ23" s="18">
        <v>1</v>
      </c>
      <c r="KR23" s="4"/>
      <c r="KS23" s="4"/>
      <c r="KT23" s="4">
        <v>1</v>
      </c>
      <c r="KU23" s="18"/>
      <c r="KV23" s="4"/>
      <c r="KW23" s="18">
        <v>1</v>
      </c>
      <c r="KX23" s="4"/>
      <c r="KY23" s="4"/>
      <c r="KZ23" s="4">
        <v>1</v>
      </c>
      <c r="LA23" s="18"/>
      <c r="LB23" s="4"/>
      <c r="LC23" s="4">
        <v>1</v>
      </c>
      <c r="LD23" s="18"/>
      <c r="LE23" s="4"/>
      <c r="LF23" s="18">
        <v>1</v>
      </c>
      <c r="LG23" s="4"/>
      <c r="LH23" s="4"/>
      <c r="LI23" s="18">
        <v>1</v>
      </c>
      <c r="LJ23" s="4"/>
      <c r="LK23" s="4"/>
      <c r="LL23" s="18">
        <v>1</v>
      </c>
      <c r="LM23" s="4"/>
      <c r="LN23" s="4"/>
      <c r="LO23" s="4">
        <v>1</v>
      </c>
      <c r="LP23" s="18"/>
      <c r="LQ23" s="4"/>
      <c r="LR23" s="18">
        <v>1</v>
      </c>
      <c r="LS23" s="4"/>
      <c r="LT23" s="4"/>
      <c r="LU23" s="18">
        <v>1</v>
      </c>
      <c r="LV23" s="4"/>
      <c r="LW23" s="4"/>
      <c r="LX23" s="4">
        <v>1</v>
      </c>
      <c r="LY23" s="18"/>
      <c r="LZ23" s="4"/>
      <c r="MA23" s="18">
        <v>1</v>
      </c>
      <c r="MB23" s="4"/>
      <c r="MC23" s="4"/>
      <c r="MD23" s="4">
        <v>1</v>
      </c>
      <c r="ME23" s="18"/>
      <c r="MF23" s="4"/>
      <c r="MG23" s="4">
        <v>1</v>
      </c>
      <c r="MH23" s="18"/>
      <c r="MI23" s="4"/>
      <c r="MJ23" s="18">
        <v>1</v>
      </c>
      <c r="MK23" s="4"/>
      <c r="ML23" s="4"/>
      <c r="MM23" s="18">
        <v>1</v>
      </c>
      <c r="MN23" s="4"/>
      <c r="MO23" s="4"/>
      <c r="MP23" s="18">
        <v>1</v>
      </c>
      <c r="MQ23" s="4"/>
      <c r="MR23" s="4"/>
      <c r="MS23" s="18">
        <v>1</v>
      </c>
      <c r="MT23" s="4"/>
      <c r="MU23" s="4"/>
      <c r="MV23" s="4">
        <v>1</v>
      </c>
      <c r="MW23" s="4"/>
      <c r="MX23" s="4"/>
      <c r="MY23" s="18">
        <v>1</v>
      </c>
      <c r="MZ23" s="4"/>
      <c r="NA23" s="4"/>
      <c r="NB23" s="4">
        <v>1</v>
      </c>
      <c r="NC23" s="18"/>
      <c r="ND23" s="4"/>
      <c r="NE23" s="4">
        <v>1</v>
      </c>
      <c r="NF23" s="18"/>
      <c r="NG23" s="4"/>
      <c r="NH23" s="18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22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22"/>
      <c r="TH23" s="4">
        <v>1</v>
      </c>
      <c r="TI23" s="4"/>
      <c r="TJ23" s="22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</row>
    <row r="24" spans="1:584" ht="15.75" x14ac:dyDescent="0.25">
      <c r="A24" s="3">
        <v>11</v>
      </c>
      <c r="B24" s="36" t="s">
        <v>972</v>
      </c>
      <c r="C24" s="5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1">
        <v>1</v>
      </c>
      <c r="M24" s="4"/>
      <c r="N24" s="4"/>
      <c r="O24" s="12">
        <v>1</v>
      </c>
      <c r="P24" s="4"/>
      <c r="Q24" s="4"/>
      <c r="R24" s="12">
        <v>1</v>
      </c>
      <c r="S24" s="4"/>
      <c r="T24" s="4"/>
      <c r="U24" s="12">
        <v>1</v>
      </c>
      <c r="V24" s="4"/>
      <c r="W24" s="4"/>
      <c r="X24" s="12">
        <v>1</v>
      </c>
      <c r="Y24" s="4"/>
      <c r="Z24" s="4"/>
      <c r="AA24" s="4">
        <v>1</v>
      </c>
      <c r="AB24" s="12"/>
      <c r="AC24" s="4"/>
      <c r="AD24" s="12">
        <v>1</v>
      </c>
      <c r="AE24" s="4"/>
      <c r="AF24" s="4"/>
      <c r="AG24" s="12">
        <v>1</v>
      </c>
      <c r="AH24" s="4"/>
      <c r="AI24" s="10"/>
      <c r="AJ24" s="12">
        <v>1</v>
      </c>
      <c r="AK24" s="4"/>
      <c r="AL24" s="4"/>
      <c r="AM24" s="12">
        <v>1</v>
      </c>
      <c r="AN24" s="4"/>
      <c r="AO24" s="4"/>
      <c r="AP24" s="12">
        <v>1</v>
      </c>
      <c r="AQ24" s="4"/>
      <c r="AR24" s="4"/>
      <c r="AS24" s="12">
        <v>1</v>
      </c>
      <c r="AT24" s="4"/>
      <c r="AU24" s="4"/>
      <c r="AV24" s="4">
        <v>1</v>
      </c>
      <c r="AW24" s="12"/>
      <c r="AX24" s="4"/>
      <c r="AY24" s="12">
        <v>1</v>
      </c>
      <c r="AZ24" s="4"/>
      <c r="BA24" s="4"/>
      <c r="BB24" s="12">
        <v>1</v>
      </c>
      <c r="BC24" s="4"/>
      <c r="BD24" s="4"/>
      <c r="BE24" s="4">
        <v>1</v>
      </c>
      <c r="BF24" s="12"/>
      <c r="BG24" s="4"/>
      <c r="BH24" s="4">
        <v>1</v>
      </c>
      <c r="BI24" s="12"/>
      <c r="BJ24" s="4"/>
      <c r="BK24" s="4">
        <v>1</v>
      </c>
      <c r="BL24" s="12"/>
      <c r="BM24" s="4"/>
      <c r="BN24" s="12">
        <v>1</v>
      </c>
      <c r="BO24" s="4"/>
      <c r="BP24" s="4"/>
      <c r="BQ24" s="4">
        <v>1</v>
      </c>
      <c r="BR24" s="12"/>
      <c r="BS24" s="4"/>
      <c r="BT24" s="12">
        <v>1</v>
      </c>
      <c r="BU24" s="12"/>
      <c r="BV24" s="4"/>
      <c r="BW24" s="4">
        <v>1</v>
      </c>
      <c r="BX24" s="4"/>
      <c r="BY24" s="4"/>
      <c r="BZ24" s="4">
        <v>1</v>
      </c>
      <c r="CA24" s="12"/>
      <c r="CB24" s="4"/>
      <c r="CC24" s="4">
        <v>1</v>
      </c>
      <c r="CD24" s="12"/>
      <c r="CE24" s="4"/>
      <c r="CF24" s="4">
        <v>1</v>
      </c>
      <c r="CG24" s="12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22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29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18">
        <v>1</v>
      </c>
      <c r="KC24" s="4"/>
      <c r="KD24" s="4"/>
      <c r="KE24" s="18">
        <v>1</v>
      </c>
      <c r="KF24" s="4"/>
      <c r="KG24" s="4"/>
      <c r="KH24" s="4">
        <v>1</v>
      </c>
      <c r="KI24" s="18"/>
      <c r="KJ24" s="4"/>
      <c r="KK24" s="4">
        <v>1</v>
      </c>
      <c r="KL24" s="18"/>
      <c r="KM24" s="4"/>
      <c r="KN24" s="18">
        <v>1</v>
      </c>
      <c r="KO24" s="4"/>
      <c r="KP24" s="4"/>
      <c r="KQ24" s="18">
        <v>1</v>
      </c>
      <c r="KR24" s="4"/>
      <c r="KS24" s="4"/>
      <c r="KT24" s="4">
        <v>1</v>
      </c>
      <c r="KU24" s="18"/>
      <c r="KV24" s="4"/>
      <c r="KW24" s="18">
        <v>1</v>
      </c>
      <c r="KX24" s="4"/>
      <c r="KY24" s="4"/>
      <c r="KZ24" s="4">
        <v>1</v>
      </c>
      <c r="LA24" s="18"/>
      <c r="LB24" s="4"/>
      <c r="LC24" s="4">
        <v>1</v>
      </c>
      <c r="LD24" s="18"/>
      <c r="LE24" s="4"/>
      <c r="LF24" s="18">
        <v>1</v>
      </c>
      <c r="LG24" s="4"/>
      <c r="LH24" s="4"/>
      <c r="LI24" s="18">
        <v>1</v>
      </c>
      <c r="LJ24" s="4"/>
      <c r="LK24" s="4"/>
      <c r="LL24" s="18">
        <v>1</v>
      </c>
      <c r="LM24" s="4"/>
      <c r="LN24" s="4"/>
      <c r="LO24" s="4">
        <v>1</v>
      </c>
      <c r="LP24" s="18"/>
      <c r="LQ24" s="4"/>
      <c r="LR24" s="18">
        <v>1</v>
      </c>
      <c r="LS24" s="4"/>
      <c r="LT24" s="4"/>
      <c r="LU24" s="18">
        <v>1</v>
      </c>
      <c r="LV24" s="4"/>
      <c r="LW24" s="4"/>
      <c r="LX24" s="4">
        <v>1</v>
      </c>
      <c r="LY24" s="18"/>
      <c r="LZ24" s="4"/>
      <c r="MA24" s="18">
        <v>1</v>
      </c>
      <c r="MB24" s="4"/>
      <c r="MC24" s="4"/>
      <c r="MD24" s="4">
        <v>1</v>
      </c>
      <c r="ME24" s="18"/>
      <c r="MF24" s="4"/>
      <c r="MG24" s="4">
        <v>1</v>
      </c>
      <c r="MH24" s="18"/>
      <c r="MI24" s="4"/>
      <c r="MJ24" s="18">
        <v>1</v>
      </c>
      <c r="MK24" s="4"/>
      <c r="ML24" s="4"/>
      <c r="MM24" s="18">
        <v>1</v>
      </c>
      <c r="MN24" s="4"/>
      <c r="MO24" s="4"/>
      <c r="MP24" s="18">
        <v>1</v>
      </c>
      <c r="MQ24" s="4"/>
      <c r="MR24" s="4"/>
      <c r="MS24" s="18">
        <v>1</v>
      </c>
      <c r="MT24" s="4"/>
      <c r="MU24" s="4"/>
      <c r="MV24" s="4">
        <v>1</v>
      </c>
      <c r="MW24" s="4"/>
      <c r="MX24" s="4"/>
      <c r="MY24" s="18">
        <v>1</v>
      </c>
      <c r="MZ24" s="4"/>
      <c r="NA24" s="4"/>
      <c r="NB24" s="4">
        <v>1</v>
      </c>
      <c r="NC24" s="18"/>
      <c r="ND24" s="4"/>
      <c r="NE24" s="4">
        <v>1</v>
      </c>
      <c r="NF24" s="18"/>
      <c r="NG24" s="4"/>
      <c r="NH24" s="18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22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22"/>
      <c r="TH24" s="4">
        <v>1</v>
      </c>
      <c r="TI24" s="4"/>
      <c r="TJ24" s="22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</row>
    <row r="25" spans="1:584" ht="15.75" x14ac:dyDescent="0.25">
      <c r="A25" s="3">
        <v>12</v>
      </c>
      <c r="B25" s="36" t="s">
        <v>973</v>
      </c>
      <c r="C25" s="5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1">
        <v>1</v>
      </c>
      <c r="M25" s="4"/>
      <c r="N25" s="4"/>
      <c r="O25" s="12">
        <v>1</v>
      </c>
      <c r="P25" s="4"/>
      <c r="Q25" s="4"/>
      <c r="R25" s="12">
        <v>1</v>
      </c>
      <c r="S25" s="4"/>
      <c r="T25" s="4"/>
      <c r="U25" s="12">
        <v>1</v>
      </c>
      <c r="V25" s="4"/>
      <c r="W25" s="4"/>
      <c r="X25" s="12">
        <v>1</v>
      </c>
      <c r="Y25" s="4"/>
      <c r="Z25" s="4"/>
      <c r="AA25" s="4">
        <v>1</v>
      </c>
      <c r="AB25" s="12"/>
      <c r="AC25" s="4"/>
      <c r="AD25" s="12">
        <v>1</v>
      </c>
      <c r="AE25" s="4"/>
      <c r="AF25" s="4"/>
      <c r="AG25" s="12">
        <v>1</v>
      </c>
      <c r="AH25" s="4"/>
      <c r="AI25" s="10"/>
      <c r="AJ25" s="12">
        <v>1</v>
      </c>
      <c r="AK25" s="4"/>
      <c r="AL25" s="4"/>
      <c r="AM25" s="12">
        <v>1</v>
      </c>
      <c r="AN25" s="4"/>
      <c r="AO25" s="4"/>
      <c r="AP25" s="12">
        <v>1</v>
      </c>
      <c r="AQ25" s="4"/>
      <c r="AR25" s="4"/>
      <c r="AS25" s="12">
        <v>1</v>
      </c>
      <c r="AT25" s="4"/>
      <c r="AU25" s="4"/>
      <c r="AV25" s="4">
        <v>1</v>
      </c>
      <c r="AW25" s="12"/>
      <c r="AX25" s="4"/>
      <c r="AY25" s="12">
        <v>1</v>
      </c>
      <c r="AZ25" s="4"/>
      <c r="BA25" s="4"/>
      <c r="BB25" s="12">
        <v>1</v>
      </c>
      <c r="BC25" s="4"/>
      <c r="BD25" s="4"/>
      <c r="BE25" s="4">
        <v>1</v>
      </c>
      <c r="BF25" s="12"/>
      <c r="BG25" s="4"/>
      <c r="BH25" s="4">
        <v>1</v>
      </c>
      <c r="BI25" s="12"/>
      <c r="BJ25" s="4"/>
      <c r="BK25" s="4">
        <v>1</v>
      </c>
      <c r="BL25" s="12"/>
      <c r="BM25" s="4"/>
      <c r="BN25" s="12">
        <v>1</v>
      </c>
      <c r="BO25" s="4"/>
      <c r="BP25" s="4"/>
      <c r="BQ25" s="4">
        <v>1</v>
      </c>
      <c r="BR25" s="12"/>
      <c r="BS25" s="4"/>
      <c r="BT25" s="12">
        <v>1</v>
      </c>
      <c r="BU25" s="12"/>
      <c r="BV25" s="4"/>
      <c r="BW25" s="4">
        <v>1</v>
      </c>
      <c r="BX25" s="4"/>
      <c r="BY25" s="4"/>
      <c r="BZ25" s="4">
        <v>1</v>
      </c>
      <c r="CA25" s="12"/>
      <c r="CB25" s="4"/>
      <c r="CC25" s="4">
        <v>1</v>
      </c>
      <c r="CD25" s="4"/>
      <c r="CE25" s="4"/>
      <c r="CF25" s="4">
        <v>1</v>
      </c>
      <c r="CG25" s="12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22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29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18">
        <v>1</v>
      </c>
      <c r="KC25" s="4"/>
      <c r="KD25" s="4"/>
      <c r="KE25" s="18">
        <v>1</v>
      </c>
      <c r="KF25" s="4"/>
      <c r="KG25" s="4"/>
      <c r="KH25" s="4">
        <v>1</v>
      </c>
      <c r="KI25" s="18"/>
      <c r="KJ25" s="4"/>
      <c r="KK25" s="4">
        <v>1</v>
      </c>
      <c r="KL25" s="18"/>
      <c r="KM25" s="4"/>
      <c r="KN25" s="18">
        <v>1</v>
      </c>
      <c r="KO25" s="4"/>
      <c r="KP25" s="4"/>
      <c r="KQ25" s="18">
        <v>1</v>
      </c>
      <c r="KR25" s="4"/>
      <c r="KS25" s="4"/>
      <c r="KT25" s="4">
        <v>1</v>
      </c>
      <c r="KU25" s="18"/>
      <c r="KV25" s="4"/>
      <c r="KW25" s="18">
        <v>1</v>
      </c>
      <c r="KX25" s="4"/>
      <c r="KY25" s="4"/>
      <c r="KZ25" s="4">
        <v>1</v>
      </c>
      <c r="LA25" s="18"/>
      <c r="LB25" s="4"/>
      <c r="LC25" s="4">
        <v>1</v>
      </c>
      <c r="LD25" s="18"/>
      <c r="LE25" s="4"/>
      <c r="LF25" s="18">
        <v>1</v>
      </c>
      <c r="LG25" s="4"/>
      <c r="LH25" s="4"/>
      <c r="LI25" s="18">
        <v>1</v>
      </c>
      <c r="LJ25" s="4"/>
      <c r="LK25" s="4"/>
      <c r="LL25" s="18">
        <v>1</v>
      </c>
      <c r="LM25" s="4"/>
      <c r="LN25" s="4"/>
      <c r="LO25" s="4">
        <v>1</v>
      </c>
      <c r="LP25" s="18"/>
      <c r="LQ25" s="4"/>
      <c r="LR25" s="18">
        <v>1</v>
      </c>
      <c r="LS25" s="4"/>
      <c r="LT25" s="4"/>
      <c r="LU25" s="18">
        <v>1</v>
      </c>
      <c r="LV25" s="4"/>
      <c r="LW25" s="4"/>
      <c r="LX25" s="4">
        <v>1</v>
      </c>
      <c r="LY25" s="18"/>
      <c r="LZ25" s="4"/>
      <c r="MA25" s="18">
        <v>1</v>
      </c>
      <c r="MB25" s="4"/>
      <c r="MC25" s="4"/>
      <c r="MD25" s="4">
        <v>1</v>
      </c>
      <c r="ME25" s="18"/>
      <c r="MF25" s="4"/>
      <c r="MG25" s="4">
        <v>1</v>
      </c>
      <c r="MH25" s="18"/>
      <c r="MI25" s="4"/>
      <c r="MJ25" s="18">
        <v>1</v>
      </c>
      <c r="MK25" s="4"/>
      <c r="ML25" s="4"/>
      <c r="MM25" s="18">
        <v>1</v>
      </c>
      <c r="MN25" s="4"/>
      <c r="MO25" s="4"/>
      <c r="MP25" s="18">
        <v>1</v>
      </c>
      <c r="MQ25" s="4"/>
      <c r="MR25" s="4"/>
      <c r="MS25" s="18">
        <v>1</v>
      </c>
      <c r="MT25" s="4"/>
      <c r="MU25" s="4"/>
      <c r="MV25" s="4">
        <v>1</v>
      </c>
      <c r="MW25" s="4"/>
      <c r="MX25" s="4"/>
      <c r="MY25" s="18">
        <v>1</v>
      </c>
      <c r="MZ25" s="4"/>
      <c r="NA25" s="4"/>
      <c r="NB25" s="4">
        <v>1</v>
      </c>
      <c r="NC25" s="18"/>
      <c r="ND25" s="4"/>
      <c r="NE25" s="4">
        <v>1</v>
      </c>
      <c r="NF25" s="18"/>
      <c r="NG25" s="4"/>
      <c r="NH25" s="18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22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22"/>
      <c r="TH25" s="4">
        <v>1</v>
      </c>
      <c r="TI25" s="4"/>
      <c r="TJ25" s="22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 ht="15.75" x14ac:dyDescent="0.25">
      <c r="A26" s="3">
        <v>13</v>
      </c>
      <c r="B26" s="36" t="s">
        <v>974</v>
      </c>
      <c r="C26" s="5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1">
        <v>1</v>
      </c>
      <c r="M26" s="4"/>
      <c r="N26" s="4"/>
      <c r="O26" s="12">
        <v>1</v>
      </c>
      <c r="P26" s="4"/>
      <c r="Q26" s="4"/>
      <c r="R26" s="12">
        <v>1</v>
      </c>
      <c r="S26" s="4"/>
      <c r="T26" s="4"/>
      <c r="U26" s="12">
        <v>1</v>
      </c>
      <c r="V26" s="4"/>
      <c r="W26" s="4"/>
      <c r="X26" s="12">
        <v>1</v>
      </c>
      <c r="Y26" s="4"/>
      <c r="Z26" s="4"/>
      <c r="AA26" s="4">
        <v>1</v>
      </c>
      <c r="AB26" s="12"/>
      <c r="AC26" s="4"/>
      <c r="AD26" s="12">
        <v>1</v>
      </c>
      <c r="AE26" s="4"/>
      <c r="AF26" s="4"/>
      <c r="AG26" s="12">
        <v>1</v>
      </c>
      <c r="AH26" s="4"/>
      <c r="AI26" s="10"/>
      <c r="AJ26" s="12">
        <v>1</v>
      </c>
      <c r="AK26" s="4"/>
      <c r="AL26" s="4"/>
      <c r="AM26" s="12">
        <v>1</v>
      </c>
      <c r="AN26" s="4"/>
      <c r="AO26" s="4"/>
      <c r="AP26" s="12">
        <v>1</v>
      </c>
      <c r="AQ26" s="4"/>
      <c r="AR26" s="4"/>
      <c r="AS26" s="12">
        <v>1</v>
      </c>
      <c r="AT26" s="4"/>
      <c r="AU26" s="4"/>
      <c r="AV26" s="4">
        <v>1</v>
      </c>
      <c r="AW26" s="12"/>
      <c r="AX26" s="4"/>
      <c r="AY26" s="12">
        <v>1</v>
      </c>
      <c r="AZ26" s="4"/>
      <c r="BA26" s="4"/>
      <c r="BB26" s="12">
        <v>1</v>
      </c>
      <c r="BC26" s="4"/>
      <c r="BD26" s="4"/>
      <c r="BE26" s="4">
        <v>1</v>
      </c>
      <c r="BF26" s="12"/>
      <c r="BG26" s="4"/>
      <c r="BH26" s="4">
        <v>1</v>
      </c>
      <c r="BI26" s="12"/>
      <c r="BJ26" s="4"/>
      <c r="BK26" s="4">
        <v>1</v>
      </c>
      <c r="BL26" s="12"/>
      <c r="BM26" s="4"/>
      <c r="BN26" s="12">
        <v>1</v>
      </c>
      <c r="BO26" s="4"/>
      <c r="BP26" s="4"/>
      <c r="BQ26" s="4">
        <v>1</v>
      </c>
      <c r="BR26" s="12"/>
      <c r="BS26" s="4"/>
      <c r="BT26" s="12">
        <v>1</v>
      </c>
      <c r="BU26" s="12"/>
      <c r="BV26" s="4"/>
      <c r="BW26" s="4">
        <v>1</v>
      </c>
      <c r="BX26" s="4"/>
      <c r="BY26" s="4"/>
      <c r="BZ26" s="4">
        <v>1</v>
      </c>
      <c r="CA26" s="12"/>
      <c r="CB26" s="4"/>
      <c r="CC26" s="4">
        <v>1</v>
      </c>
      <c r="CD26" s="4"/>
      <c r="CE26" s="4"/>
      <c r="CF26" s="4">
        <v>1</v>
      </c>
      <c r="CG26" s="12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22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29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18">
        <v>1</v>
      </c>
      <c r="KC26" s="4"/>
      <c r="KD26" s="4"/>
      <c r="KE26" s="18">
        <v>1</v>
      </c>
      <c r="KF26" s="4"/>
      <c r="KG26" s="4"/>
      <c r="KH26" s="4">
        <v>1</v>
      </c>
      <c r="KI26" s="18"/>
      <c r="KJ26" s="4"/>
      <c r="KK26" s="4">
        <v>1</v>
      </c>
      <c r="KL26" s="18"/>
      <c r="KM26" s="4"/>
      <c r="KN26" s="18">
        <v>1</v>
      </c>
      <c r="KO26" s="4"/>
      <c r="KP26" s="4"/>
      <c r="KQ26" s="18">
        <v>1</v>
      </c>
      <c r="KR26" s="4"/>
      <c r="KS26" s="4"/>
      <c r="KT26" s="4">
        <v>1</v>
      </c>
      <c r="KU26" s="18"/>
      <c r="KV26" s="4"/>
      <c r="KW26" s="18">
        <v>1</v>
      </c>
      <c r="KX26" s="4"/>
      <c r="KY26" s="4"/>
      <c r="KZ26" s="4">
        <v>1</v>
      </c>
      <c r="LA26" s="18"/>
      <c r="LB26" s="4"/>
      <c r="LC26" s="4">
        <v>1</v>
      </c>
      <c r="LD26" s="18"/>
      <c r="LE26" s="4"/>
      <c r="LF26" s="18">
        <v>1</v>
      </c>
      <c r="LG26" s="4"/>
      <c r="LH26" s="4"/>
      <c r="LI26" s="18">
        <v>1</v>
      </c>
      <c r="LJ26" s="4"/>
      <c r="LK26" s="4"/>
      <c r="LL26" s="18">
        <v>1</v>
      </c>
      <c r="LM26" s="4"/>
      <c r="LN26" s="4"/>
      <c r="LO26" s="4">
        <v>1</v>
      </c>
      <c r="LP26" s="18"/>
      <c r="LQ26" s="4"/>
      <c r="LR26" s="18">
        <v>1</v>
      </c>
      <c r="LS26" s="4"/>
      <c r="LT26" s="4"/>
      <c r="LU26" s="18">
        <v>1</v>
      </c>
      <c r="LV26" s="4"/>
      <c r="LW26" s="4"/>
      <c r="LX26" s="4">
        <v>1</v>
      </c>
      <c r="LY26" s="18"/>
      <c r="LZ26" s="4"/>
      <c r="MA26" s="18">
        <v>1</v>
      </c>
      <c r="MB26" s="4"/>
      <c r="MC26" s="4"/>
      <c r="MD26" s="4">
        <v>1</v>
      </c>
      <c r="ME26" s="18"/>
      <c r="MF26" s="4"/>
      <c r="MG26" s="4">
        <v>1</v>
      </c>
      <c r="MH26" s="18"/>
      <c r="MI26" s="4"/>
      <c r="MJ26" s="18">
        <v>1</v>
      </c>
      <c r="MK26" s="4"/>
      <c r="ML26" s="4"/>
      <c r="MM26" s="18">
        <v>1</v>
      </c>
      <c r="MN26" s="4"/>
      <c r="MO26" s="4"/>
      <c r="MP26" s="18">
        <v>1</v>
      </c>
      <c r="MQ26" s="4"/>
      <c r="MR26" s="4"/>
      <c r="MS26" s="18">
        <v>1</v>
      </c>
      <c r="MT26" s="4"/>
      <c r="MU26" s="4"/>
      <c r="MV26" s="4">
        <v>1</v>
      </c>
      <c r="MW26" s="4"/>
      <c r="MX26" s="4"/>
      <c r="MY26" s="18">
        <v>1</v>
      </c>
      <c r="MZ26" s="4"/>
      <c r="NA26" s="4"/>
      <c r="NB26" s="4">
        <v>1</v>
      </c>
      <c r="NC26" s="18"/>
      <c r="ND26" s="4"/>
      <c r="NE26" s="4">
        <v>1</v>
      </c>
      <c r="NF26" s="18"/>
      <c r="NG26" s="4"/>
      <c r="NH26" s="18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22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22"/>
      <c r="TH26" s="4">
        <v>1</v>
      </c>
      <c r="TI26" s="4"/>
      <c r="TJ26" s="22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</row>
    <row r="27" spans="1:584" ht="15.75" x14ac:dyDescent="0.25">
      <c r="A27" s="3">
        <v>14</v>
      </c>
      <c r="B27" s="36" t="s">
        <v>975</v>
      </c>
      <c r="C27" s="5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1">
        <v>1</v>
      </c>
      <c r="M27" s="4"/>
      <c r="N27" s="4"/>
      <c r="O27" s="12">
        <v>1</v>
      </c>
      <c r="P27" s="4"/>
      <c r="Q27" s="4"/>
      <c r="R27" s="12">
        <v>1</v>
      </c>
      <c r="S27" s="4"/>
      <c r="T27" s="4"/>
      <c r="U27" s="12">
        <v>1</v>
      </c>
      <c r="V27" s="4"/>
      <c r="W27" s="4"/>
      <c r="X27" s="12">
        <v>1</v>
      </c>
      <c r="Y27" s="4"/>
      <c r="Z27" s="4"/>
      <c r="AA27" s="4">
        <v>1</v>
      </c>
      <c r="AB27" s="12"/>
      <c r="AC27" s="4"/>
      <c r="AD27" s="12">
        <v>1</v>
      </c>
      <c r="AE27" s="4"/>
      <c r="AF27" s="4"/>
      <c r="AG27" s="12">
        <v>1</v>
      </c>
      <c r="AH27" s="4"/>
      <c r="AI27" s="10"/>
      <c r="AJ27" s="12">
        <v>1</v>
      </c>
      <c r="AK27" s="4"/>
      <c r="AL27" s="4"/>
      <c r="AM27" s="12">
        <v>1</v>
      </c>
      <c r="AN27" s="4"/>
      <c r="AO27" s="4"/>
      <c r="AP27" s="12">
        <v>1</v>
      </c>
      <c r="AQ27" s="4"/>
      <c r="AR27" s="4"/>
      <c r="AS27" s="12">
        <v>1</v>
      </c>
      <c r="AT27" s="4"/>
      <c r="AU27" s="4"/>
      <c r="AV27" s="4">
        <v>1</v>
      </c>
      <c r="AW27" s="12"/>
      <c r="AX27" s="4"/>
      <c r="AY27" s="12">
        <v>1</v>
      </c>
      <c r="AZ27" s="4"/>
      <c r="BA27" s="4"/>
      <c r="BB27" s="12">
        <v>1</v>
      </c>
      <c r="BC27" s="4"/>
      <c r="BD27" s="4"/>
      <c r="BE27" s="4">
        <v>1</v>
      </c>
      <c r="BF27" s="12"/>
      <c r="BG27" s="4"/>
      <c r="BH27" s="4">
        <v>1</v>
      </c>
      <c r="BI27" s="12"/>
      <c r="BJ27" s="4"/>
      <c r="BK27" s="4">
        <v>1</v>
      </c>
      <c r="BL27" s="12"/>
      <c r="BM27" s="4"/>
      <c r="BN27" s="12">
        <v>1</v>
      </c>
      <c r="BO27" s="4"/>
      <c r="BP27" s="4"/>
      <c r="BQ27" s="4">
        <v>1</v>
      </c>
      <c r="BR27" s="12"/>
      <c r="BS27" s="4"/>
      <c r="BT27" s="12">
        <v>1</v>
      </c>
      <c r="BU27" s="12"/>
      <c r="BV27" s="4"/>
      <c r="BW27" s="4">
        <v>1</v>
      </c>
      <c r="BX27" s="4"/>
      <c r="BY27" s="4"/>
      <c r="BZ27" s="4">
        <v>1</v>
      </c>
      <c r="CA27" s="12"/>
      <c r="CB27" s="4"/>
      <c r="CC27" s="4">
        <v>1</v>
      </c>
      <c r="CD27" s="4"/>
      <c r="CE27" s="4"/>
      <c r="CF27" s="4">
        <v>1</v>
      </c>
      <c r="CG27" s="12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22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29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18">
        <v>1</v>
      </c>
      <c r="KC27" s="4"/>
      <c r="KD27" s="4"/>
      <c r="KE27" s="18">
        <v>1</v>
      </c>
      <c r="KF27" s="4"/>
      <c r="KG27" s="4"/>
      <c r="KH27" s="4">
        <v>1</v>
      </c>
      <c r="KI27" s="18"/>
      <c r="KJ27" s="4"/>
      <c r="KK27" s="4">
        <v>1</v>
      </c>
      <c r="KL27" s="18"/>
      <c r="KM27" s="4"/>
      <c r="KN27" s="18">
        <v>1</v>
      </c>
      <c r="KO27" s="4"/>
      <c r="KP27" s="4"/>
      <c r="KQ27" s="18">
        <v>1</v>
      </c>
      <c r="KR27" s="4"/>
      <c r="KS27" s="4"/>
      <c r="KT27" s="4">
        <v>1</v>
      </c>
      <c r="KU27" s="18"/>
      <c r="KV27" s="4"/>
      <c r="KW27" s="18">
        <v>1</v>
      </c>
      <c r="KX27" s="4"/>
      <c r="KY27" s="4"/>
      <c r="KZ27" s="4">
        <v>1</v>
      </c>
      <c r="LA27" s="18"/>
      <c r="LB27" s="4"/>
      <c r="LC27" s="4">
        <v>1</v>
      </c>
      <c r="LD27" s="18"/>
      <c r="LE27" s="4"/>
      <c r="LF27" s="18">
        <v>1</v>
      </c>
      <c r="LG27" s="4"/>
      <c r="LH27" s="4"/>
      <c r="LI27" s="18">
        <v>1</v>
      </c>
      <c r="LJ27" s="4"/>
      <c r="LK27" s="4"/>
      <c r="LL27" s="18">
        <v>1</v>
      </c>
      <c r="LM27" s="4"/>
      <c r="LN27" s="4"/>
      <c r="LO27" s="4">
        <v>1</v>
      </c>
      <c r="LP27" s="18"/>
      <c r="LQ27" s="4"/>
      <c r="LR27" s="18">
        <v>1</v>
      </c>
      <c r="LS27" s="4"/>
      <c r="LT27" s="4"/>
      <c r="LU27" s="18">
        <v>1</v>
      </c>
      <c r="LV27" s="4"/>
      <c r="LW27" s="4"/>
      <c r="LX27" s="4">
        <v>1</v>
      </c>
      <c r="LY27" s="18"/>
      <c r="LZ27" s="4"/>
      <c r="MA27" s="18">
        <v>1</v>
      </c>
      <c r="MB27" s="4"/>
      <c r="MC27" s="4"/>
      <c r="MD27" s="4">
        <v>1</v>
      </c>
      <c r="ME27" s="18"/>
      <c r="MF27" s="4"/>
      <c r="MG27" s="4">
        <v>1</v>
      </c>
      <c r="MH27" s="18"/>
      <c r="MI27" s="4"/>
      <c r="MJ27" s="18">
        <v>1</v>
      </c>
      <c r="MK27" s="4"/>
      <c r="ML27" s="4"/>
      <c r="MM27" s="18">
        <v>1</v>
      </c>
      <c r="MN27" s="4"/>
      <c r="MO27" s="4"/>
      <c r="MP27" s="18">
        <v>1</v>
      </c>
      <c r="MQ27" s="4"/>
      <c r="MR27" s="4"/>
      <c r="MS27" s="18">
        <v>1</v>
      </c>
      <c r="MT27" s="4"/>
      <c r="MU27" s="4"/>
      <c r="MV27" s="4">
        <v>1</v>
      </c>
      <c r="MW27" s="4"/>
      <c r="MX27" s="4"/>
      <c r="MY27" s="18">
        <v>1</v>
      </c>
      <c r="MZ27" s="4"/>
      <c r="NA27" s="4"/>
      <c r="NB27" s="4">
        <v>1</v>
      </c>
      <c r="NC27" s="18"/>
      <c r="ND27" s="4"/>
      <c r="NE27" s="4">
        <v>1</v>
      </c>
      <c r="NF27" s="18"/>
      <c r="NG27" s="4"/>
      <c r="NH27" s="18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22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22"/>
      <c r="TH27" s="4">
        <v>1</v>
      </c>
      <c r="TI27" s="4"/>
      <c r="TJ27" s="22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</row>
    <row r="28" spans="1:584" ht="15.75" x14ac:dyDescent="0.25">
      <c r="A28" s="3">
        <v>15</v>
      </c>
      <c r="B28" s="36" t="s">
        <v>976</v>
      </c>
      <c r="C28" s="5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1">
        <v>1</v>
      </c>
      <c r="M28" s="4"/>
      <c r="N28" s="4"/>
      <c r="O28" s="12">
        <v>1</v>
      </c>
      <c r="P28" s="4"/>
      <c r="Q28" s="4"/>
      <c r="R28" s="12">
        <v>1</v>
      </c>
      <c r="S28" s="4"/>
      <c r="T28" s="4"/>
      <c r="U28" s="12">
        <v>1</v>
      </c>
      <c r="V28" s="4"/>
      <c r="W28" s="4"/>
      <c r="X28" s="12">
        <v>1</v>
      </c>
      <c r="Y28" s="4"/>
      <c r="Z28" s="4"/>
      <c r="AA28" s="4">
        <v>1</v>
      </c>
      <c r="AB28" s="12"/>
      <c r="AC28" s="4"/>
      <c r="AD28" s="12">
        <v>1</v>
      </c>
      <c r="AE28" s="4"/>
      <c r="AF28" s="4"/>
      <c r="AG28" s="12">
        <v>1</v>
      </c>
      <c r="AH28" s="4"/>
      <c r="AI28" s="10"/>
      <c r="AJ28" s="12">
        <v>1</v>
      </c>
      <c r="AK28" s="4"/>
      <c r="AL28" s="4"/>
      <c r="AM28" s="12">
        <v>1</v>
      </c>
      <c r="AN28" s="4"/>
      <c r="AO28" s="4"/>
      <c r="AP28" s="12">
        <v>1</v>
      </c>
      <c r="AQ28" s="4"/>
      <c r="AR28" s="4"/>
      <c r="AS28" s="12">
        <v>1</v>
      </c>
      <c r="AT28" s="4"/>
      <c r="AU28" s="4"/>
      <c r="AV28" s="4">
        <v>1</v>
      </c>
      <c r="AW28" s="12"/>
      <c r="AX28" s="4"/>
      <c r="AY28" s="12">
        <v>1</v>
      </c>
      <c r="AZ28" s="4"/>
      <c r="BA28" s="4"/>
      <c r="BB28" s="12">
        <v>1</v>
      </c>
      <c r="BC28" s="4"/>
      <c r="BD28" s="4"/>
      <c r="BE28" s="4">
        <v>1</v>
      </c>
      <c r="BF28" s="12"/>
      <c r="BG28" s="4"/>
      <c r="BH28" s="4">
        <v>1</v>
      </c>
      <c r="BI28" s="12"/>
      <c r="BJ28" s="4"/>
      <c r="BK28" s="4">
        <v>1</v>
      </c>
      <c r="BL28" s="12"/>
      <c r="BM28" s="4"/>
      <c r="BN28" s="12">
        <v>1</v>
      </c>
      <c r="BO28" s="4"/>
      <c r="BP28" s="4"/>
      <c r="BQ28" s="4">
        <v>1</v>
      </c>
      <c r="BR28" s="12"/>
      <c r="BS28" s="4"/>
      <c r="BT28" s="12">
        <v>1</v>
      </c>
      <c r="BU28" s="12"/>
      <c r="BV28" s="4"/>
      <c r="BW28" s="4">
        <v>1</v>
      </c>
      <c r="BX28" s="4"/>
      <c r="BY28" s="4"/>
      <c r="BZ28" s="4">
        <v>1</v>
      </c>
      <c r="CA28" s="12"/>
      <c r="CB28" s="4"/>
      <c r="CC28" s="4">
        <v>1</v>
      </c>
      <c r="CD28" s="4"/>
      <c r="CE28" s="4"/>
      <c r="CF28" s="4">
        <v>1</v>
      </c>
      <c r="CG28" s="12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22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29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18">
        <v>1</v>
      </c>
      <c r="KC28" s="4"/>
      <c r="KD28" s="4"/>
      <c r="KE28" s="18">
        <v>1</v>
      </c>
      <c r="KF28" s="4"/>
      <c r="KG28" s="4"/>
      <c r="KH28" s="4">
        <v>1</v>
      </c>
      <c r="KI28" s="18"/>
      <c r="KJ28" s="4"/>
      <c r="KK28" s="4">
        <v>1</v>
      </c>
      <c r="KL28" s="18"/>
      <c r="KM28" s="4"/>
      <c r="KN28" s="18">
        <v>1</v>
      </c>
      <c r="KO28" s="4"/>
      <c r="KP28" s="4"/>
      <c r="KQ28" s="18">
        <v>1</v>
      </c>
      <c r="KR28" s="4"/>
      <c r="KS28" s="4"/>
      <c r="KT28" s="4">
        <v>1</v>
      </c>
      <c r="KU28" s="18"/>
      <c r="KV28" s="4"/>
      <c r="KW28" s="18">
        <v>1</v>
      </c>
      <c r="KX28" s="4"/>
      <c r="KY28" s="4"/>
      <c r="KZ28" s="4">
        <v>1</v>
      </c>
      <c r="LA28" s="18"/>
      <c r="LB28" s="4"/>
      <c r="LC28" s="4">
        <v>1</v>
      </c>
      <c r="LD28" s="18"/>
      <c r="LE28" s="4"/>
      <c r="LF28" s="18">
        <v>1</v>
      </c>
      <c r="LG28" s="4"/>
      <c r="LH28" s="4"/>
      <c r="LI28" s="18">
        <v>1</v>
      </c>
      <c r="LJ28" s="4"/>
      <c r="LK28" s="4"/>
      <c r="LL28" s="18">
        <v>1</v>
      </c>
      <c r="LM28" s="4"/>
      <c r="LN28" s="4"/>
      <c r="LO28" s="4">
        <v>1</v>
      </c>
      <c r="LP28" s="18"/>
      <c r="LQ28" s="4"/>
      <c r="LR28" s="18">
        <v>1</v>
      </c>
      <c r="LS28" s="4"/>
      <c r="LT28" s="4"/>
      <c r="LU28" s="18">
        <v>1</v>
      </c>
      <c r="LV28" s="4"/>
      <c r="LW28" s="4"/>
      <c r="LX28" s="4">
        <v>1</v>
      </c>
      <c r="LY28" s="18"/>
      <c r="LZ28" s="4"/>
      <c r="MA28" s="18">
        <v>1</v>
      </c>
      <c r="MB28" s="4"/>
      <c r="MC28" s="4"/>
      <c r="MD28" s="4">
        <v>1</v>
      </c>
      <c r="ME28" s="18"/>
      <c r="MF28" s="4"/>
      <c r="MG28" s="4">
        <v>1</v>
      </c>
      <c r="MH28" s="18"/>
      <c r="MI28" s="4"/>
      <c r="MJ28" s="18">
        <v>1</v>
      </c>
      <c r="MK28" s="4"/>
      <c r="ML28" s="4"/>
      <c r="MM28" s="18">
        <v>1</v>
      </c>
      <c r="MN28" s="4"/>
      <c r="MO28" s="4"/>
      <c r="MP28" s="18">
        <v>1</v>
      </c>
      <c r="MQ28" s="4"/>
      <c r="MR28" s="4"/>
      <c r="MS28" s="18">
        <v>1</v>
      </c>
      <c r="MT28" s="4"/>
      <c r="MU28" s="4"/>
      <c r="MV28" s="4">
        <v>1</v>
      </c>
      <c r="MW28" s="4"/>
      <c r="MX28" s="4"/>
      <c r="MY28" s="18">
        <v>1</v>
      </c>
      <c r="MZ28" s="4"/>
      <c r="NA28" s="4"/>
      <c r="NB28" s="4">
        <v>1</v>
      </c>
      <c r="NC28" s="18"/>
      <c r="ND28" s="4"/>
      <c r="NE28" s="4">
        <v>1</v>
      </c>
      <c r="NF28" s="18"/>
      <c r="NG28" s="4"/>
      <c r="NH28" s="18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22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22"/>
      <c r="TH28" s="4">
        <v>1</v>
      </c>
      <c r="TI28" s="4"/>
      <c r="TJ28" s="22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</row>
    <row r="29" spans="1:584" ht="15.75" x14ac:dyDescent="0.25">
      <c r="A29" s="3">
        <v>16</v>
      </c>
      <c r="B29" s="36" t="s">
        <v>977</v>
      </c>
      <c r="C29" s="5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1">
        <v>1</v>
      </c>
      <c r="M29" s="4"/>
      <c r="N29" s="4"/>
      <c r="O29" s="12">
        <v>1</v>
      </c>
      <c r="P29" s="4"/>
      <c r="Q29" s="4"/>
      <c r="R29" s="12">
        <v>1</v>
      </c>
      <c r="S29" s="4"/>
      <c r="T29" s="4"/>
      <c r="U29" s="12">
        <v>1</v>
      </c>
      <c r="V29" s="4"/>
      <c r="W29" s="4"/>
      <c r="X29" s="12">
        <v>1</v>
      </c>
      <c r="Y29" s="4"/>
      <c r="Z29" s="4"/>
      <c r="AA29" s="4">
        <v>1</v>
      </c>
      <c r="AB29" s="12"/>
      <c r="AC29" s="4"/>
      <c r="AD29" s="12">
        <v>1</v>
      </c>
      <c r="AE29" s="4"/>
      <c r="AF29" s="4"/>
      <c r="AG29" s="12">
        <v>1</v>
      </c>
      <c r="AH29" s="4"/>
      <c r="AI29" s="10"/>
      <c r="AJ29" s="12">
        <v>1</v>
      </c>
      <c r="AK29" s="4"/>
      <c r="AL29" s="4"/>
      <c r="AM29" s="12">
        <v>1</v>
      </c>
      <c r="AN29" s="4"/>
      <c r="AO29" s="4"/>
      <c r="AP29" s="12">
        <v>1</v>
      </c>
      <c r="AQ29" s="4"/>
      <c r="AR29" s="4"/>
      <c r="AS29" s="12">
        <v>1</v>
      </c>
      <c r="AT29" s="4"/>
      <c r="AU29" s="4"/>
      <c r="AV29" s="4">
        <v>1</v>
      </c>
      <c r="AW29" s="12"/>
      <c r="AX29" s="4"/>
      <c r="AY29" s="12">
        <v>1</v>
      </c>
      <c r="AZ29" s="4"/>
      <c r="BA29" s="4"/>
      <c r="BB29" s="12">
        <v>1</v>
      </c>
      <c r="BC29" s="4"/>
      <c r="BD29" s="4"/>
      <c r="BE29" s="4">
        <v>1</v>
      </c>
      <c r="BF29" s="12"/>
      <c r="BG29" s="4"/>
      <c r="BH29" s="4">
        <v>1</v>
      </c>
      <c r="BI29" s="12"/>
      <c r="BJ29" s="4"/>
      <c r="BK29" s="4">
        <v>1</v>
      </c>
      <c r="BL29" s="12"/>
      <c r="BM29" s="4"/>
      <c r="BN29" s="12">
        <v>1</v>
      </c>
      <c r="BO29" s="4"/>
      <c r="BP29" s="4"/>
      <c r="BQ29" s="4">
        <v>1</v>
      </c>
      <c r="BR29" s="12"/>
      <c r="BS29" s="4"/>
      <c r="BT29" s="12">
        <v>1</v>
      </c>
      <c r="BU29" s="12"/>
      <c r="BV29" s="4"/>
      <c r="BW29" s="4">
        <v>1</v>
      </c>
      <c r="BX29" s="4"/>
      <c r="BY29" s="4"/>
      <c r="BZ29" s="4">
        <v>1</v>
      </c>
      <c r="CA29" s="12"/>
      <c r="CB29" s="4"/>
      <c r="CC29" s="4">
        <v>1</v>
      </c>
      <c r="CD29" s="4"/>
      <c r="CE29" s="4"/>
      <c r="CF29" s="4">
        <v>1</v>
      </c>
      <c r="CG29" s="12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22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29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18">
        <v>1</v>
      </c>
      <c r="KC29" s="4"/>
      <c r="KD29" s="4"/>
      <c r="KE29" s="18">
        <v>1</v>
      </c>
      <c r="KF29" s="4"/>
      <c r="KG29" s="4"/>
      <c r="KH29" s="4">
        <v>1</v>
      </c>
      <c r="KI29" s="18"/>
      <c r="KJ29" s="4"/>
      <c r="KK29" s="4">
        <v>1</v>
      </c>
      <c r="KL29" s="18"/>
      <c r="KM29" s="4"/>
      <c r="KN29" s="18">
        <v>1</v>
      </c>
      <c r="KO29" s="4"/>
      <c r="KP29" s="4"/>
      <c r="KQ29" s="18">
        <v>1</v>
      </c>
      <c r="KR29" s="4"/>
      <c r="KS29" s="4"/>
      <c r="KT29" s="4">
        <v>1</v>
      </c>
      <c r="KU29" s="18"/>
      <c r="KV29" s="4"/>
      <c r="KW29" s="18">
        <v>1</v>
      </c>
      <c r="KX29" s="4"/>
      <c r="KY29" s="4"/>
      <c r="KZ29" s="4">
        <v>1</v>
      </c>
      <c r="LA29" s="18"/>
      <c r="LB29" s="4"/>
      <c r="LC29" s="4">
        <v>1</v>
      </c>
      <c r="LD29" s="18"/>
      <c r="LE29" s="4"/>
      <c r="LF29" s="18">
        <v>1</v>
      </c>
      <c r="LG29" s="4"/>
      <c r="LH29" s="4"/>
      <c r="LI29" s="18">
        <v>1</v>
      </c>
      <c r="LJ29" s="4"/>
      <c r="LK29" s="4"/>
      <c r="LL29" s="18">
        <v>1</v>
      </c>
      <c r="LM29" s="4"/>
      <c r="LN29" s="4"/>
      <c r="LO29" s="4">
        <v>1</v>
      </c>
      <c r="LP29" s="18"/>
      <c r="LQ29" s="4"/>
      <c r="LR29" s="18">
        <v>1</v>
      </c>
      <c r="LS29" s="4"/>
      <c r="LT29" s="4"/>
      <c r="LU29" s="18">
        <v>1</v>
      </c>
      <c r="LV29" s="4"/>
      <c r="LW29" s="4"/>
      <c r="LX29" s="4">
        <v>1</v>
      </c>
      <c r="LY29" s="18"/>
      <c r="LZ29" s="4"/>
      <c r="MA29" s="18">
        <v>1</v>
      </c>
      <c r="MB29" s="4"/>
      <c r="MC29" s="4"/>
      <c r="MD29" s="4">
        <v>1</v>
      </c>
      <c r="ME29" s="18"/>
      <c r="MF29" s="4"/>
      <c r="MG29" s="4">
        <v>1</v>
      </c>
      <c r="MH29" s="18"/>
      <c r="MI29" s="4"/>
      <c r="MJ29" s="18">
        <v>1</v>
      </c>
      <c r="MK29" s="4"/>
      <c r="ML29" s="4"/>
      <c r="MM29" s="18">
        <v>1</v>
      </c>
      <c r="MN29" s="4"/>
      <c r="MO29" s="4"/>
      <c r="MP29" s="18">
        <v>1</v>
      </c>
      <c r="MQ29" s="4"/>
      <c r="MR29" s="4"/>
      <c r="MS29" s="18">
        <v>1</v>
      </c>
      <c r="MT29" s="4"/>
      <c r="MU29" s="4"/>
      <c r="MV29" s="4">
        <v>1</v>
      </c>
      <c r="MW29" s="4"/>
      <c r="MX29" s="4"/>
      <c r="MY29" s="18">
        <v>1</v>
      </c>
      <c r="MZ29" s="4"/>
      <c r="NA29" s="4"/>
      <c r="NB29" s="4">
        <v>1</v>
      </c>
      <c r="NC29" s="18"/>
      <c r="ND29" s="4"/>
      <c r="NE29" s="4">
        <v>1</v>
      </c>
      <c r="NF29" s="18"/>
      <c r="NG29" s="4"/>
      <c r="NH29" s="18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22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22"/>
      <c r="TH29" s="4">
        <v>1</v>
      </c>
      <c r="TI29" s="4"/>
      <c r="TJ29" s="22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ht="15.75" x14ac:dyDescent="0.25">
      <c r="A30" s="3">
        <v>17</v>
      </c>
      <c r="B30" s="36" t="s">
        <v>978</v>
      </c>
      <c r="C30" s="5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1">
        <v>1</v>
      </c>
      <c r="M30" s="4"/>
      <c r="N30" s="4"/>
      <c r="O30" s="12">
        <v>1</v>
      </c>
      <c r="P30" s="4"/>
      <c r="Q30" s="4"/>
      <c r="R30" s="12">
        <v>1</v>
      </c>
      <c r="S30" s="4"/>
      <c r="T30" s="4"/>
      <c r="U30" s="12">
        <v>1</v>
      </c>
      <c r="V30" s="4"/>
      <c r="W30" s="4"/>
      <c r="X30" s="12">
        <v>1</v>
      </c>
      <c r="Y30" s="4"/>
      <c r="Z30" s="4"/>
      <c r="AA30" s="4">
        <v>1</v>
      </c>
      <c r="AB30" s="12"/>
      <c r="AC30" s="4"/>
      <c r="AD30" s="12">
        <v>1</v>
      </c>
      <c r="AE30" s="4"/>
      <c r="AF30" s="4"/>
      <c r="AG30" s="12">
        <v>1</v>
      </c>
      <c r="AH30" s="4"/>
      <c r="AI30" s="10"/>
      <c r="AJ30" s="12">
        <v>1</v>
      </c>
      <c r="AK30" s="4"/>
      <c r="AL30" s="4"/>
      <c r="AM30" s="12">
        <v>1</v>
      </c>
      <c r="AN30" s="4"/>
      <c r="AO30" s="4"/>
      <c r="AP30" s="12">
        <v>1</v>
      </c>
      <c r="AQ30" s="4"/>
      <c r="AR30" s="4"/>
      <c r="AS30" s="12">
        <v>1</v>
      </c>
      <c r="AT30" s="4"/>
      <c r="AU30" s="4"/>
      <c r="AV30" s="4">
        <v>1</v>
      </c>
      <c r="AW30" s="12"/>
      <c r="AX30" s="4"/>
      <c r="AY30" s="12">
        <v>1</v>
      </c>
      <c r="AZ30" s="4"/>
      <c r="BA30" s="4"/>
      <c r="BB30" s="12">
        <v>1</v>
      </c>
      <c r="BC30" s="4"/>
      <c r="BD30" s="4"/>
      <c r="BE30" s="4">
        <v>1</v>
      </c>
      <c r="BF30" s="12"/>
      <c r="BG30" s="4"/>
      <c r="BH30" s="4">
        <v>1</v>
      </c>
      <c r="BI30" s="12"/>
      <c r="BJ30" s="4"/>
      <c r="BK30" s="4">
        <v>1</v>
      </c>
      <c r="BL30" s="12"/>
      <c r="BM30" s="4"/>
      <c r="BN30" s="12">
        <v>1</v>
      </c>
      <c r="BO30" s="4"/>
      <c r="BP30" s="4"/>
      <c r="BQ30" s="4">
        <v>1</v>
      </c>
      <c r="BR30" s="12"/>
      <c r="BS30" s="4"/>
      <c r="BT30" s="12">
        <v>1</v>
      </c>
      <c r="BU30" s="12"/>
      <c r="BV30" s="4"/>
      <c r="BW30" s="4">
        <v>1</v>
      </c>
      <c r="BX30" s="4"/>
      <c r="BY30" s="4"/>
      <c r="BZ30" s="4">
        <v>1</v>
      </c>
      <c r="CA30" s="12"/>
      <c r="CB30" s="4"/>
      <c r="CC30" s="4">
        <v>1</v>
      </c>
      <c r="CD30" s="4"/>
      <c r="CE30" s="4"/>
      <c r="CF30" s="4">
        <v>1</v>
      </c>
      <c r="CG30" s="12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22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29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18">
        <v>1</v>
      </c>
      <c r="KC30" s="4"/>
      <c r="KD30" s="4"/>
      <c r="KE30" s="18">
        <v>1</v>
      </c>
      <c r="KF30" s="4"/>
      <c r="KG30" s="4"/>
      <c r="KH30" s="4">
        <v>1</v>
      </c>
      <c r="KI30" s="18"/>
      <c r="KJ30" s="4"/>
      <c r="KK30" s="4">
        <v>1</v>
      </c>
      <c r="KL30" s="18"/>
      <c r="KM30" s="4"/>
      <c r="KN30" s="18">
        <v>1</v>
      </c>
      <c r="KO30" s="4"/>
      <c r="KP30" s="4"/>
      <c r="KQ30" s="18">
        <v>1</v>
      </c>
      <c r="KR30" s="4"/>
      <c r="KS30" s="4"/>
      <c r="KT30" s="4">
        <v>1</v>
      </c>
      <c r="KU30" s="18"/>
      <c r="KV30" s="4"/>
      <c r="KW30" s="18">
        <v>1</v>
      </c>
      <c r="KX30" s="4"/>
      <c r="KY30" s="4"/>
      <c r="KZ30" s="4">
        <v>1</v>
      </c>
      <c r="LA30" s="18"/>
      <c r="LB30" s="4"/>
      <c r="LC30" s="4">
        <v>1</v>
      </c>
      <c r="LD30" s="18"/>
      <c r="LE30" s="4"/>
      <c r="LF30" s="18">
        <v>1</v>
      </c>
      <c r="LG30" s="4"/>
      <c r="LH30" s="4"/>
      <c r="LI30" s="18">
        <v>1</v>
      </c>
      <c r="LJ30" s="4"/>
      <c r="LK30" s="4"/>
      <c r="LL30" s="18">
        <v>1</v>
      </c>
      <c r="LM30" s="4"/>
      <c r="LN30" s="4"/>
      <c r="LO30" s="4">
        <v>1</v>
      </c>
      <c r="LP30" s="18"/>
      <c r="LQ30" s="4"/>
      <c r="LR30" s="18">
        <v>1</v>
      </c>
      <c r="LS30" s="4"/>
      <c r="LT30" s="4"/>
      <c r="LU30" s="18">
        <v>1</v>
      </c>
      <c r="LV30" s="4"/>
      <c r="LW30" s="4"/>
      <c r="LX30" s="4">
        <v>1</v>
      </c>
      <c r="LY30" s="18"/>
      <c r="LZ30" s="4"/>
      <c r="MA30" s="18">
        <v>1</v>
      </c>
      <c r="MB30" s="4"/>
      <c r="MC30" s="4"/>
      <c r="MD30" s="4">
        <v>1</v>
      </c>
      <c r="ME30" s="18"/>
      <c r="MF30" s="4"/>
      <c r="MG30" s="4">
        <v>1</v>
      </c>
      <c r="MH30" s="18"/>
      <c r="MI30" s="4"/>
      <c r="MJ30" s="18">
        <v>1</v>
      </c>
      <c r="MK30" s="4"/>
      <c r="ML30" s="4"/>
      <c r="MM30" s="18">
        <v>1</v>
      </c>
      <c r="MN30" s="4"/>
      <c r="MO30" s="4"/>
      <c r="MP30" s="18">
        <v>1</v>
      </c>
      <c r="MQ30" s="4"/>
      <c r="MR30" s="4"/>
      <c r="MS30" s="18">
        <v>1</v>
      </c>
      <c r="MT30" s="4"/>
      <c r="MU30" s="4"/>
      <c r="MV30" s="4">
        <v>1</v>
      </c>
      <c r="MW30" s="4"/>
      <c r="MX30" s="4"/>
      <c r="MY30" s="18">
        <v>1</v>
      </c>
      <c r="MZ30" s="4"/>
      <c r="NA30" s="4"/>
      <c r="NB30" s="4">
        <v>1</v>
      </c>
      <c r="NC30" s="18"/>
      <c r="ND30" s="4"/>
      <c r="NE30" s="4">
        <v>1</v>
      </c>
      <c r="NF30" s="18"/>
      <c r="NG30" s="4"/>
      <c r="NH30" s="18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22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22"/>
      <c r="TH30" s="4">
        <v>1</v>
      </c>
      <c r="TI30" s="4"/>
      <c r="TJ30" s="22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</row>
    <row r="31" spans="1:584" ht="15.75" x14ac:dyDescent="0.25">
      <c r="A31" s="3">
        <v>18</v>
      </c>
      <c r="B31" s="36" t="s">
        <v>979</v>
      </c>
      <c r="C31" s="5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1">
        <v>1</v>
      </c>
      <c r="M31" s="4"/>
      <c r="N31" s="4"/>
      <c r="O31" s="12">
        <v>1</v>
      </c>
      <c r="P31" s="4"/>
      <c r="Q31" s="4"/>
      <c r="R31" s="12">
        <v>1</v>
      </c>
      <c r="S31" s="4"/>
      <c r="T31" s="4"/>
      <c r="U31" s="12">
        <v>1</v>
      </c>
      <c r="V31" s="4"/>
      <c r="W31" s="4"/>
      <c r="X31" s="12">
        <v>1</v>
      </c>
      <c r="Y31" s="4"/>
      <c r="Z31" s="4"/>
      <c r="AA31" s="4">
        <v>1</v>
      </c>
      <c r="AB31" s="12"/>
      <c r="AC31" s="4"/>
      <c r="AD31" s="12">
        <v>1</v>
      </c>
      <c r="AE31" s="4"/>
      <c r="AF31" s="4"/>
      <c r="AG31" s="12">
        <v>1</v>
      </c>
      <c r="AH31" s="4"/>
      <c r="AI31" s="10"/>
      <c r="AJ31" s="12">
        <v>1</v>
      </c>
      <c r="AK31" s="4"/>
      <c r="AL31" s="4"/>
      <c r="AM31" s="12">
        <v>1</v>
      </c>
      <c r="AN31" s="4"/>
      <c r="AO31" s="4"/>
      <c r="AP31" s="12">
        <v>1</v>
      </c>
      <c r="AQ31" s="4"/>
      <c r="AR31" s="4"/>
      <c r="AS31" s="12">
        <v>1</v>
      </c>
      <c r="AT31" s="4"/>
      <c r="AU31" s="4"/>
      <c r="AV31" s="4">
        <v>1</v>
      </c>
      <c r="AW31" s="12"/>
      <c r="AX31" s="4"/>
      <c r="AY31" s="12">
        <v>1</v>
      </c>
      <c r="AZ31" s="4"/>
      <c r="BA31" s="4"/>
      <c r="BB31" s="12">
        <v>1</v>
      </c>
      <c r="BC31" s="4"/>
      <c r="BD31" s="4"/>
      <c r="BE31" s="4">
        <v>1</v>
      </c>
      <c r="BF31" s="12"/>
      <c r="BG31" s="4"/>
      <c r="BH31" s="4">
        <v>1</v>
      </c>
      <c r="BI31" s="12"/>
      <c r="BJ31" s="4"/>
      <c r="BK31" s="4">
        <v>1</v>
      </c>
      <c r="BL31" s="12"/>
      <c r="BM31" s="4"/>
      <c r="BN31" s="12">
        <v>1</v>
      </c>
      <c r="BO31" s="4"/>
      <c r="BP31" s="4"/>
      <c r="BQ31" s="4">
        <v>1</v>
      </c>
      <c r="BR31" s="12"/>
      <c r="BS31" s="4"/>
      <c r="BT31" s="12">
        <v>1</v>
      </c>
      <c r="BU31" s="12"/>
      <c r="BV31" s="4"/>
      <c r="BW31" s="4">
        <v>1</v>
      </c>
      <c r="BX31" s="4"/>
      <c r="BY31" s="4"/>
      <c r="BZ31" s="4">
        <v>1</v>
      </c>
      <c r="CA31" s="12"/>
      <c r="CB31" s="4"/>
      <c r="CC31" s="4">
        <v>1</v>
      </c>
      <c r="CD31" s="4"/>
      <c r="CE31" s="4"/>
      <c r="CF31" s="4">
        <v>1</v>
      </c>
      <c r="CG31" s="12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22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29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18">
        <v>1</v>
      </c>
      <c r="KC31" s="4"/>
      <c r="KD31" s="4"/>
      <c r="KE31" s="18">
        <v>1</v>
      </c>
      <c r="KF31" s="4"/>
      <c r="KG31" s="4"/>
      <c r="KH31" s="4">
        <v>1</v>
      </c>
      <c r="KI31" s="18"/>
      <c r="KJ31" s="4"/>
      <c r="KK31" s="4">
        <v>1</v>
      </c>
      <c r="KL31" s="18"/>
      <c r="KM31" s="4"/>
      <c r="KN31" s="18">
        <v>1</v>
      </c>
      <c r="KO31" s="4"/>
      <c r="KP31" s="4"/>
      <c r="KQ31" s="18">
        <v>1</v>
      </c>
      <c r="KR31" s="4"/>
      <c r="KS31" s="4"/>
      <c r="KT31" s="4">
        <v>1</v>
      </c>
      <c r="KU31" s="18"/>
      <c r="KV31" s="4"/>
      <c r="KW31" s="18">
        <v>1</v>
      </c>
      <c r="KX31" s="4"/>
      <c r="KY31" s="4"/>
      <c r="KZ31" s="4">
        <v>1</v>
      </c>
      <c r="LA31" s="18"/>
      <c r="LB31" s="4"/>
      <c r="LC31" s="4">
        <v>1</v>
      </c>
      <c r="LD31" s="18"/>
      <c r="LE31" s="4"/>
      <c r="LF31" s="18">
        <v>1</v>
      </c>
      <c r="LG31" s="4"/>
      <c r="LH31" s="4"/>
      <c r="LI31" s="18">
        <v>1</v>
      </c>
      <c r="LJ31" s="4"/>
      <c r="LK31" s="4"/>
      <c r="LL31" s="18">
        <v>1</v>
      </c>
      <c r="LM31" s="4"/>
      <c r="LN31" s="4"/>
      <c r="LO31" s="4">
        <v>1</v>
      </c>
      <c r="LP31" s="18"/>
      <c r="LQ31" s="4"/>
      <c r="LR31" s="18">
        <v>1</v>
      </c>
      <c r="LS31" s="4"/>
      <c r="LT31" s="4"/>
      <c r="LU31" s="18">
        <v>1</v>
      </c>
      <c r="LV31" s="4"/>
      <c r="LW31" s="4"/>
      <c r="LX31" s="4">
        <v>1</v>
      </c>
      <c r="LY31" s="18"/>
      <c r="LZ31" s="4"/>
      <c r="MA31" s="18">
        <v>1</v>
      </c>
      <c r="MB31" s="4"/>
      <c r="MC31" s="4"/>
      <c r="MD31" s="4">
        <v>1</v>
      </c>
      <c r="ME31" s="18"/>
      <c r="MF31" s="4"/>
      <c r="MG31" s="4">
        <v>1</v>
      </c>
      <c r="MH31" s="18"/>
      <c r="MI31" s="4"/>
      <c r="MJ31" s="18">
        <v>1</v>
      </c>
      <c r="MK31" s="4"/>
      <c r="ML31" s="4"/>
      <c r="MM31" s="18">
        <v>1</v>
      </c>
      <c r="MN31" s="4"/>
      <c r="MO31" s="4"/>
      <c r="MP31" s="18">
        <v>1</v>
      </c>
      <c r="MQ31" s="4"/>
      <c r="MR31" s="4"/>
      <c r="MS31" s="18">
        <v>1</v>
      </c>
      <c r="MT31" s="4"/>
      <c r="MU31" s="4"/>
      <c r="MV31" s="4">
        <v>1</v>
      </c>
      <c r="MW31" s="4"/>
      <c r="MX31" s="4"/>
      <c r="MY31" s="18">
        <v>1</v>
      </c>
      <c r="MZ31" s="4"/>
      <c r="NA31" s="4"/>
      <c r="NB31" s="4">
        <v>1</v>
      </c>
      <c r="NC31" s="18"/>
      <c r="ND31" s="4"/>
      <c r="NE31" s="4">
        <v>1</v>
      </c>
      <c r="NF31" s="18"/>
      <c r="NG31" s="4"/>
      <c r="NH31" s="18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22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22"/>
      <c r="TH31" s="4">
        <v>1</v>
      </c>
      <c r="TI31" s="4"/>
      <c r="TJ31" s="22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</row>
    <row r="32" spans="1:584" ht="15.75" x14ac:dyDescent="0.25">
      <c r="A32" s="3">
        <v>19</v>
      </c>
      <c r="B32" s="36" t="s">
        <v>983</v>
      </c>
      <c r="C32" s="5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1">
        <v>1</v>
      </c>
      <c r="M32" s="4"/>
      <c r="N32" s="4"/>
      <c r="O32" s="12">
        <v>1</v>
      </c>
      <c r="P32" s="4"/>
      <c r="Q32" s="4"/>
      <c r="R32" s="12">
        <v>1</v>
      </c>
      <c r="S32" s="4"/>
      <c r="T32" s="4"/>
      <c r="U32" s="12">
        <v>1</v>
      </c>
      <c r="V32" s="4"/>
      <c r="W32" s="4"/>
      <c r="X32" s="12">
        <v>1</v>
      </c>
      <c r="Y32" s="4"/>
      <c r="Z32" s="4"/>
      <c r="AA32" s="4">
        <v>1</v>
      </c>
      <c r="AB32" s="12"/>
      <c r="AC32" s="4"/>
      <c r="AD32" s="12">
        <v>1</v>
      </c>
      <c r="AE32" s="4"/>
      <c r="AF32" s="4"/>
      <c r="AG32" s="12">
        <v>1</v>
      </c>
      <c r="AH32" s="4"/>
      <c r="AI32" s="10"/>
      <c r="AJ32" s="12">
        <v>1</v>
      </c>
      <c r="AK32" s="4"/>
      <c r="AL32" s="4"/>
      <c r="AM32" s="12">
        <v>1</v>
      </c>
      <c r="AN32" s="4"/>
      <c r="AO32" s="4"/>
      <c r="AP32" s="12">
        <v>1</v>
      </c>
      <c r="AQ32" s="4"/>
      <c r="AR32" s="4"/>
      <c r="AS32" s="12">
        <v>1</v>
      </c>
      <c r="AT32" s="4"/>
      <c r="AU32" s="4"/>
      <c r="AV32" s="4">
        <v>1</v>
      </c>
      <c r="AW32" s="12"/>
      <c r="AX32" s="4"/>
      <c r="AY32" s="12">
        <v>1</v>
      </c>
      <c r="AZ32" s="4"/>
      <c r="BA32" s="4"/>
      <c r="BB32" s="12">
        <v>1</v>
      </c>
      <c r="BC32" s="4"/>
      <c r="BD32" s="4"/>
      <c r="BE32" s="4">
        <v>1</v>
      </c>
      <c r="BF32" s="12"/>
      <c r="BG32" s="4"/>
      <c r="BH32" s="4">
        <v>1</v>
      </c>
      <c r="BI32" s="12"/>
      <c r="BJ32" s="4"/>
      <c r="BK32" s="4">
        <v>1</v>
      </c>
      <c r="BL32" s="12"/>
      <c r="BM32" s="4"/>
      <c r="BN32" s="12">
        <v>1</v>
      </c>
      <c r="BO32" s="4"/>
      <c r="BP32" s="4"/>
      <c r="BQ32" s="4">
        <v>1</v>
      </c>
      <c r="BR32" s="12"/>
      <c r="BS32" s="4"/>
      <c r="BT32" s="12">
        <v>1</v>
      </c>
      <c r="BU32" s="12"/>
      <c r="BV32" s="4"/>
      <c r="BW32" s="4">
        <v>1</v>
      </c>
      <c r="BX32" s="4"/>
      <c r="BY32" s="4"/>
      <c r="BZ32" s="4">
        <v>1</v>
      </c>
      <c r="CA32" s="12"/>
      <c r="CB32" s="4"/>
      <c r="CC32" s="4">
        <v>1</v>
      </c>
      <c r="CD32" s="4"/>
      <c r="CE32" s="4"/>
      <c r="CF32" s="4">
        <v>1</v>
      </c>
      <c r="CG32" s="12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22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29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18">
        <v>1</v>
      </c>
      <c r="KC32" s="4"/>
      <c r="KD32" s="4"/>
      <c r="KE32" s="18">
        <v>1</v>
      </c>
      <c r="KF32" s="4"/>
      <c r="KG32" s="4"/>
      <c r="KH32" s="4">
        <v>1</v>
      </c>
      <c r="KI32" s="18"/>
      <c r="KJ32" s="4"/>
      <c r="KK32" s="4">
        <v>1</v>
      </c>
      <c r="KL32" s="18"/>
      <c r="KM32" s="4"/>
      <c r="KN32" s="18">
        <v>1</v>
      </c>
      <c r="KO32" s="4"/>
      <c r="KP32" s="4"/>
      <c r="KQ32" s="18">
        <v>1</v>
      </c>
      <c r="KR32" s="4"/>
      <c r="KS32" s="4"/>
      <c r="KT32" s="4">
        <v>1</v>
      </c>
      <c r="KU32" s="18"/>
      <c r="KV32" s="4"/>
      <c r="KW32" s="18">
        <v>1</v>
      </c>
      <c r="KX32" s="4"/>
      <c r="KY32" s="4"/>
      <c r="KZ32" s="4">
        <v>1</v>
      </c>
      <c r="LA32" s="18"/>
      <c r="LB32" s="4"/>
      <c r="LC32" s="4">
        <v>1</v>
      </c>
      <c r="LD32" s="18"/>
      <c r="LE32" s="4"/>
      <c r="LF32" s="18">
        <v>1</v>
      </c>
      <c r="LG32" s="4"/>
      <c r="LH32" s="4"/>
      <c r="LI32" s="18">
        <v>1</v>
      </c>
      <c r="LJ32" s="4"/>
      <c r="LK32" s="4"/>
      <c r="LL32" s="18">
        <v>1</v>
      </c>
      <c r="LM32" s="4"/>
      <c r="LN32" s="4"/>
      <c r="LO32" s="4">
        <v>1</v>
      </c>
      <c r="LP32" s="18"/>
      <c r="LQ32" s="4"/>
      <c r="LR32" s="18">
        <v>1</v>
      </c>
      <c r="LS32" s="4"/>
      <c r="LT32" s="4"/>
      <c r="LU32" s="18">
        <v>1</v>
      </c>
      <c r="LV32" s="4"/>
      <c r="LW32" s="4"/>
      <c r="LX32" s="4">
        <v>1</v>
      </c>
      <c r="LY32" s="18"/>
      <c r="LZ32" s="4"/>
      <c r="MA32" s="18">
        <v>1</v>
      </c>
      <c r="MB32" s="4"/>
      <c r="MC32" s="4"/>
      <c r="MD32" s="4">
        <v>1</v>
      </c>
      <c r="ME32" s="18"/>
      <c r="MF32" s="4"/>
      <c r="MG32" s="4">
        <v>1</v>
      </c>
      <c r="MH32" s="18"/>
      <c r="MI32" s="4"/>
      <c r="MJ32" s="18">
        <v>1</v>
      </c>
      <c r="MK32" s="4"/>
      <c r="ML32" s="4"/>
      <c r="MM32" s="18">
        <v>1</v>
      </c>
      <c r="MN32" s="4"/>
      <c r="MO32" s="4"/>
      <c r="MP32" s="18">
        <v>1</v>
      </c>
      <c r="MQ32" s="4"/>
      <c r="MR32" s="4"/>
      <c r="MS32" s="18">
        <v>1</v>
      </c>
      <c r="MT32" s="4"/>
      <c r="MU32" s="4"/>
      <c r="MV32" s="4">
        <v>1</v>
      </c>
      <c r="MW32" s="4"/>
      <c r="MX32" s="4"/>
      <c r="MY32" s="18">
        <v>1</v>
      </c>
      <c r="MZ32" s="4"/>
      <c r="NA32" s="4"/>
      <c r="NB32" s="4">
        <v>1</v>
      </c>
      <c r="NC32" s="18"/>
      <c r="ND32" s="4"/>
      <c r="NE32" s="4">
        <v>1</v>
      </c>
      <c r="NF32" s="18"/>
      <c r="NG32" s="4"/>
      <c r="NH32" s="18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22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22"/>
      <c r="TH32" s="4">
        <v>1</v>
      </c>
      <c r="TI32" s="4"/>
      <c r="TJ32" s="22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</row>
    <row r="33" spans="1:584" ht="15.75" x14ac:dyDescent="0.25">
      <c r="A33" s="3">
        <v>20</v>
      </c>
      <c r="B33" s="36" t="s">
        <v>980</v>
      </c>
      <c r="C33" s="5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1">
        <v>1</v>
      </c>
      <c r="M33" s="4"/>
      <c r="N33" s="4"/>
      <c r="O33" s="12">
        <v>1</v>
      </c>
      <c r="P33" s="4"/>
      <c r="Q33" s="4"/>
      <c r="R33" s="12">
        <v>1</v>
      </c>
      <c r="S33" s="4"/>
      <c r="T33" s="4"/>
      <c r="U33" s="12">
        <v>1</v>
      </c>
      <c r="V33" s="4"/>
      <c r="W33" s="4"/>
      <c r="X33" s="12">
        <v>1</v>
      </c>
      <c r="Y33" s="4"/>
      <c r="Z33" s="4"/>
      <c r="AA33" s="4">
        <v>1</v>
      </c>
      <c r="AB33" s="12"/>
      <c r="AC33" s="4"/>
      <c r="AD33" s="12">
        <v>1</v>
      </c>
      <c r="AE33" s="4"/>
      <c r="AF33" s="4"/>
      <c r="AG33" s="12">
        <v>1</v>
      </c>
      <c r="AH33" s="4"/>
      <c r="AI33" s="10"/>
      <c r="AJ33" s="12">
        <v>1</v>
      </c>
      <c r="AK33" s="4"/>
      <c r="AL33" s="4"/>
      <c r="AM33" s="12">
        <v>1</v>
      </c>
      <c r="AN33" s="4"/>
      <c r="AO33" s="4"/>
      <c r="AP33" s="12">
        <v>1</v>
      </c>
      <c r="AQ33" s="4"/>
      <c r="AR33" s="4"/>
      <c r="AS33" s="12">
        <v>1</v>
      </c>
      <c r="AT33" s="4"/>
      <c r="AU33" s="4"/>
      <c r="AV33" s="4">
        <v>1</v>
      </c>
      <c r="AW33" s="12"/>
      <c r="AX33" s="4"/>
      <c r="AY33" s="12">
        <v>1</v>
      </c>
      <c r="AZ33" s="4"/>
      <c r="BA33" s="4"/>
      <c r="BB33" s="12">
        <v>1</v>
      </c>
      <c r="BC33" s="4"/>
      <c r="BD33" s="4"/>
      <c r="BE33" s="4">
        <v>1</v>
      </c>
      <c r="BF33" s="12"/>
      <c r="BG33" s="4"/>
      <c r="BH33" s="4">
        <v>1</v>
      </c>
      <c r="BI33" s="12"/>
      <c r="BJ33" s="4"/>
      <c r="BK33" s="4">
        <v>1</v>
      </c>
      <c r="BL33" s="12"/>
      <c r="BM33" s="4"/>
      <c r="BN33" s="12">
        <v>1</v>
      </c>
      <c r="BO33" s="4"/>
      <c r="BP33" s="4"/>
      <c r="BQ33" s="4">
        <v>1</v>
      </c>
      <c r="BR33" s="12"/>
      <c r="BS33" s="4"/>
      <c r="BT33" s="12">
        <v>1</v>
      </c>
      <c r="BU33" s="12"/>
      <c r="BV33" s="4"/>
      <c r="BW33" s="4">
        <v>1</v>
      </c>
      <c r="BX33" s="4"/>
      <c r="BY33" s="4"/>
      <c r="BZ33" s="4">
        <v>1</v>
      </c>
      <c r="CA33" s="12"/>
      <c r="CB33" s="4"/>
      <c r="CC33" s="4">
        <v>1</v>
      </c>
      <c r="CD33" s="4"/>
      <c r="CE33" s="4"/>
      <c r="CF33" s="4">
        <v>1</v>
      </c>
      <c r="CG33" s="12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22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29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18">
        <v>1</v>
      </c>
      <c r="KC33" s="4"/>
      <c r="KD33" s="4"/>
      <c r="KE33" s="18">
        <v>1</v>
      </c>
      <c r="KF33" s="4"/>
      <c r="KG33" s="4"/>
      <c r="KH33" s="4">
        <v>1</v>
      </c>
      <c r="KI33" s="18"/>
      <c r="KJ33" s="4"/>
      <c r="KK33" s="4">
        <v>1</v>
      </c>
      <c r="KL33" s="18"/>
      <c r="KM33" s="4"/>
      <c r="KN33" s="18">
        <v>1</v>
      </c>
      <c r="KO33" s="4"/>
      <c r="KP33" s="4"/>
      <c r="KQ33" s="18">
        <v>1</v>
      </c>
      <c r="KR33" s="4"/>
      <c r="KS33" s="4"/>
      <c r="KT33" s="4">
        <v>1</v>
      </c>
      <c r="KU33" s="18"/>
      <c r="KV33" s="4"/>
      <c r="KW33" s="18">
        <v>1</v>
      </c>
      <c r="KX33" s="4"/>
      <c r="KY33" s="4"/>
      <c r="KZ33" s="4">
        <v>1</v>
      </c>
      <c r="LA33" s="18"/>
      <c r="LB33" s="4"/>
      <c r="LC33" s="4">
        <v>1</v>
      </c>
      <c r="LD33" s="18"/>
      <c r="LE33" s="4"/>
      <c r="LF33" s="18">
        <v>1</v>
      </c>
      <c r="LG33" s="4"/>
      <c r="LH33" s="4"/>
      <c r="LI33" s="18">
        <v>1</v>
      </c>
      <c r="LJ33" s="4"/>
      <c r="LK33" s="4"/>
      <c r="LL33" s="18">
        <v>1</v>
      </c>
      <c r="LM33" s="4"/>
      <c r="LN33" s="4"/>
      <c r="LO33" s="4">
        <v>1</v>
      </c>
      <c r="LP33" s="18"/>
      <c r="LQ33" s="4"/>
      <c r="LR33" s="18">
        <v>1</v>
      </c>
      <c r="LS33" s="4"/>
      <c r="LT33" s="4"/>
      <c r="LU33" s="18">
        <v>1</v>
      </c>
      <c r="LV33" s="4"/>
      <c r="LW33" s="4"/>
      <c r="LX33" s="4">
        <v>1</v>
      </c>
      <c r="LY33" s="18"/>
      <c r="LZ33" s="4"/>
      <c r="MA33" s="18">
        <v>1</v>
      </c>
      <c r="MB33" s="4"/>
      <c r="MC33" s="4"/>
      <c r="MD33" s="4">
        <v>1</v>
      </c>
      <c r="ME33" s="18"/>
      <c r="MF33" s="4"/>
      <c r="MG33" s="4">
        <v>1</v>
      </c>
      <c r="MH33" s="18"/>
      <c r="MI33" s="4"/>
      <c r="MJ33" s="18">
        <v>1</v>
      </c>
      <c r="MK33" s="4"/>
      <c r="ML33" s="4"/>
      <c r="MM33" s="18">
        <v>1</v>
      </c>
      <c r="MN33" s="4"/>
      <c r="MO33" s="4"/>
      <c r="MP33" s="18">
        <v>1</v>
      </c>
      <c r="MQ33" s="4"/>
      <c r="MR33" s="4"/>
      <c r="MS33" s="18">
        <v>1</v>
      </c>
      <c r="MT33" s="4"/>
      <c r="MU33" s="4"/>
      <c r="MV33" s="4">
        <v>1</v>
      </c>
      <c r="MW33" s="4"/>
      <c r="MX33" s="4"/>
      <c r="MY33" s="18">
        <v>1</v>
      </c>
      <c r="MZ33" s="4"/>
      <c r="NA33" s="4"/>
      <c r="NB33" s="4">
        <v>1</v>
      </c>
      <c r="NC33" s="18"/>
      <c r="ND33" s="4"/>
      <c r="NE33" s="4">
        <v>1</v>
      </c>
      <c r="NF33" s="18"/>
      <c r="NG33" s="4"/>
      <c r="NH33" s="18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22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22"/>
      <c r="TH33" s="4">
        <v>1</v>
      </c>
      <c r="TI33" s="4"/>
      <c r="TJ33" s="22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</row>
    <row r="34" spans="1:584" ht="15.75" x14ac:dyDescent="0.25">
      <c r="A34" s="65" t="s">
        <v>63</v>
      </c>
      <c r="B34" s="66"/>
      <c r="C34" s="3">
        <f t="shared" ref="C34:BN34" si="0">SUM(C14:C33)</f>
        <v>19</v>
      </c>
      <c r="D34" s="3">
        <f t="shared" si="0"/>
        <v>0</v>
      </c>
      <c r="E34" s="3">
        <f>SUM(E14:E33)</f>
        <v>1</v>
      </c>
      <c r="F34" s="3">
        <f t="shared" si="0"/>
        <v>19</v>
      </c>
      <c r="G34" s="3">
        <f t="shared" si="0"/>
        <v>0</v>
      </c>
      <c r="H34" s="3">
        <f t="shared" si="0"/>
        <v>1</v>
      </c>
      <c r="I34" s="3">
        <f t="shared" si="0"/>
        <v>19</v>
      </c>
      <c r="J34" s="3">
        <f t="shared" si="0"/>
        <v>0</v>
      </c>
      <c r="K34" s="3">
        <f t="shared" si="0"/>
        <v>1</v>
      </c>
      <c r="L34" s="3">
        <f t="shared" si="0"/>
        <v>19</v>
      </c>
      <c r="M34" s="3">
        <f t="shared" si="0"/>
        <v>0</v>
      </c>
      <c r="N34" s="3">
        <f t="shared" si="0"/>
        <v>1</v>
      </c>
      <c r="O34" s="3">
        <f t="shared" si="0"/>
        <v>17</v>
      </c>
      <c r="P34" s="3">
        <f t="shared" si="0"/>
        <v>2</v>
      </c>
      <c r="Q34" s="3">
        <f t="shared" si="0"/>
        <v>1</v>
      </c>
      <c r="R34" s="3">
        <f t="shared" si="0"/>
        <v>19</v>
      </c>
      <c r="S34" s="3">
        <f t="shared" si="0"/>
        <v>0</v>
      </c>
      <c r="T34" s="3">
        <f t="shared" si="0"/>
        <v>1</v>
      </c>
      <c r="U34" s="3">
        <f t="shared" si="0"/>
        <v>19</v>
      </c>
      <c r="V34" s="3">
        <f t="shared" si="0"/>
        <v>0</v>
      </c>
      <c r="W34" s="3">
        <f t="shared" si="0"/>
        <v>1</v>
      </c>
      <c r="X34" s="3">
        <f t="shared" si="0"/>
        <v>17</v>
      </c>
      <c r="Y34" s="3">
        <f t="shared" si="0"/>
        <v>2</v>
      </c>
      <c r="Z34" s="3">
        <f t="shared" si="0"/>
        <v>1</v>
      </c>
      <c r="AA34" s="3">
        <f t="shared" si="0"/>
        <v>17</v>
      </c>
      <c r="AB34" s="3">
        <f t="shared" si="0"/>
        <v>2</v>
      </c>
      <c r="AC34" s="3">
        <f t="shared" si="0"/>
        <v>1</v>
      </c>
      <c r="AD34" s="3">
        <f t="shared" si="0"/>
        <v>19</v>
      </c>
      <c r="AE34" s="3">
        <f t="shared" si="0"/>
        <v>0</v>
      </c>
      <c r="AF34" s="3">
        <f t="shared" si="0"/>
        <v>1</v>
      </c>
      <c r="AG34" s="3">
        <f t="shared" si="0"/>
        <v>19</v>
      </c>
      <c r="AH34" s="3">
        <f t="shared" si="0"/>
        <v>0</v>
      </c>
      <c r="AI34" s="3">
        <f t="shared" si="0"/>
        <v>1</v>
      </c>
      <c r="AJ34" s="3">
        <f t="shared" si="0"/>
        <v>19</v>
      </c>
      <c r="AK34" s="3">
        <f t="shared" si="0"/>
        <v>0</v>
      </c>
      <c r="AL34" s="3">
        <f t="shared" si="0"/>
        <v>1</v>
      </c>
      <c r="AM34" s="3">
        <f t="shared" si="0"/>
        <v>19</v>
      </c>
      <c r="AN34" s="3">
        <f t="shared" si="0"/>
        <v>0</v>
      </c>
      <c r="AO34" s="3">
        <f t="shared" si="0"/>
        <v>1</v>
      </c>
      <c r="AP34" s="3">
        <f t="shared" si="0"/>
        <v>19</v>
      </c>
      <c r="AQ34" s="3">
        <f t="shared" si="0"/>
        <v>0</v>
      </c>
      <c r="AR34" s="3">
        <f t="shared" si="0"/>
        <v>1</v>
      </c>
      <c r="AS34" s="3">
        <f t="shared" si="0"/>
        <v>19</v>
      </c>
      <c r="AT34" s="3">
        <f t="shared" si="0"/>
        <v>0</v>
      </c>
      <c r="AU34" s="3">
        <f t="shared" si="0"/>
        <v>1</v>
      </c>
      <c r="AV34" s="3">
        <f t="shared" si="0"/>
        <v>19</v>
      </c>
      <c r="AW34" s="3">
        <f t="shared" si="0"/>
        <v>0</v>
      </c>
      <c r="AX34" s="3">
        <f t="shared" si="0"/>
        <v>1</v>
      </c>
      <c r="AY34" s="3">
        <f t="shared" si="0"/>
        <v>17</v>
      </c>
      <c r="AZ34" s="3">
        <f t="shared" si="0"/>
        <v>2</v>
      </c>
      <c r="BA34" s="3">
        <f t="shared" si="0"/>
        <v>1</v>
      </c>
      <c r="BB34" s="3">
        <f t="shared" si="0"/>
        <v>19</v>
      </c>
      <c r="BC34" s="3">
        <f t="shared" si="0"/>
        <v>0</v>
      </c>
      <c r="BD34" s="3">
        <f t="shared" si="0"/>
        <v>1</v>
      </c>
      <c r="BE34" s="3">
        <f t="shared" si="0"/>
        <v>17</v>
      </c>
      <c r="BF34" s="12">
        <v>2</v>
      </c>
      <c r="BG34" s="3">
        <f t="shared" si="0"/>
        <v>1</v>
      </c>
      <c r="BH34" s="3">
        <f t="shared" si="0"/>
        <v>17</v>
      </c>
      <c r="BI34" s="3">
        <f t="shared" si="0"/>
        <v>2</v>
      </c>
      <c r="BJ34" s="3">
        <f t="shared" si="0"/>
        <v>1</v>
      </c>
      <c r="BK34" s="3">
        <f t="shared" si="0"/>
        <v>17</v>
      </c>
      <c r="BL34" s="3">
        <f t="shared" si="0"/>
        <v>2</v>
      </c>
      <c r="BM34" s="3">
        <f t="shared" si="0"/>
        <v>1</v>
      </c>
      <c r="BN34" s="3">
        <f t="shared" si="0"/>
        <v>19</v>
      </c>
      <c r="BO34" s="3">
        <f t="shared" ref="BO34:DZ34" si="1">SUM(BO14:BO33)</f>
        <v>0</v>
      </c>
      <c r="BP34" s="3">
        <f t="shared" si="1"/>
        <v>1</v>
      </c>
      <c r="BQ34" s="3">
        <f t="shared" si="1"/>
        <v>17</v>
      </c>
      <c r="BR34" s="3">
        <f t="shared" si="1"/>
        <v>2</v>
      </c>
      <c r="BS34" s="3">
        <f t="shared" si="1"/>
        <v>1</v>
      </c>
      <c r="BT34" s="3">
        <f t="shared" si="1"/>
        <v>17</v>
      </c>
      <c r="BU34" s="38">
        <v>2</v>
      </c>
      <c r="BV34" s="3">
        <f t="shared" si="1"/>
        <v>1</v>
      </c>
      <c r="BW34" s="3">
        <f t="shared" si="1"/>
        <v>17</v>
      </c>
      <c r="BX34" s="3">
        <v>3</v>
      </c>
      <c r="BY34" s="3">
        <f t="shared" si="1"/>
        <v>1</v>
      </c>
      <c r="BZ34" s="3">
        <f t="shared" si="1"/>
        <v>17</v>
      </c>
      <c r="CA34" s="3">
        <f t="shared" si="1"/>
        <v>2</v>
      </c>
      <c r="CB34" s="3">
        <f t="shared" si="1"/>
        <v>1</v>
      </c>
      <c r="CC34" s="3">
        <f t="shared" si="1"/>
        <v>17</v>
      </c>
      <c r="CD34" s="3">
        <f t="shared" si="1"/>
        <v>2</v>
      </c>
      <c r="CE34" s="3">
        <f t="shared" si="1"/>
        <v>1</v>
      </c>
      <c r="CF34" s="3">
        <f t="shared" si="1"/>
        <v>17</v>
      </c>
      <c r="CG34" s="3">
        <f t="shared" si="1"/>
        <v>2</v>
      </c>
      <c r="CH34" s="3">
        <f t="shared" si="1"/>
        <v>1</v>
      </c>
      <c r="CI34" s="3">
        <f t="shared" si="1"/>
        <v>17</v>
      </c>
      <c r="CJ34" s="3">
        <f t="shared" si="1"/>
        <v>2</v>
      </c>
      <c r="CK34" s="3">
        <f t="shared" si="1"/>
        <v>1</v>
      </c>
      <c r="CL34" s="3">
        <f t="shared" si="1"/>
        <v>17</v>
      </c>
      <c r="CM34" s="3">
        <v>3</v>
      </c>
      <c r="CN34" s="3">
        <f t="shared" si="1"/>
        <v>1</v>
      </c>
      <c r="CO34" s="3">
        <f t="shared" si="1"/>
        <v>17</v>
      </c>
      <c r="CP34" s="4">
        <v>2</v>
      </c>
      <c r="CQ34" s="3">
        <f t="shared" si="1"/>
        <v>1</v>
      </c>
      <c r="CR34" s="3">
        <f t="shared" si="1"/>
        <v>17</v>
      </c>
      <c r="CS34" s="3">
        <f t="shared" si="1"/>
        <v>2</v>
      </c>
      <c r="CT34" s="3">
        <f t="shared" si="1"/>
        <v>1</v>
      </c>
      <c r="CU34" s="3">
        <f t="shared" si="1"/>
        <v>17</v>
      </c>
      <c r="CV34" s="3">
        <f t="shared" si="1"/>
        <v>2</v>
      </c>
      <c r="CW34" s="3">
        <f t="shared" si="1"/>
        <v>1</v>
      </c>
      <c r="CX34" s="3">
        <f t="shared" si="1"/>
        <v>17</v>
      </c>
      <c r="CY34" s="3">
        <f t="shared" si="1"/>
        <v>2</v>
      </c>
      <c r="CZ34" s="3">
        <f t="shared" si="1"/>
        <v>1</v>
      </c>
      <c r="DA34" s="3">
        <f t="shared" si="1"/>
        <v>17</v>
      </c>
      <c r="DB34" s="3">
        <f t="shared" si="1"/>
        <v>2</v>
      </c>
      <c r="DC34" s="3">
        <f t="shared" si="1"/>
        <v>1</v>
      </c>
      <c r="DD34" s="3">
        <f t="shared" si="1"/>
        <v>17</v>
      </c>
      <c r="DE34" s="3">
        <f t="shared" si="1"/>
        <v>2</v>
      </c>
      <c r="DF34" s="3">
        <f t="shared" si="1"/>
        <v>1</v>
      </c>
      <c r="DG34" s="3">
        <f t="shared" si="1"/>
        <v>17</v>
      </c>
      <c r="DH34" s="3">
        <f t="shared" si="1"/>
        <v>2</v>
      </c>
      <c r="DI34" s="3">
        <f t="shared" si="1"/>
        <v>1</v>
      </c>
      <c r="DJ34" s="3">
        <f t="shared" si="1"/>
        <v>17</v>
      </c>
      <c r="DK34" s="3">
        <f t="shared" si="1"/>
        <v>2</v>
      </c>
      <c r="DL34" s="3">
        <f t="shared" si="1"/>
        <v>1</v>
      </c>
      <c r="DM34" s="3">
        <f t="shared" si="1"/>
        <v>17</v>
      </c>
      <c r="DN34" s="3">
        <v>2</v>
      </c>
      <c r="DO34" s="3">
        <f t="shared" si="1"/>
        <v>1</v>
      </c>
      <c r="DP34" s="3">
        <f t="shared" si="1"/>
        <v>17</v>
      </c>
      <c r="DQ34" s="3">
        <f t="shared" si="1"/>
        <v>2</v>
      </c>
      <c r="DR34" s="3">
        <f t="shared" si="1"/>
        <v>1</v>
      </c>
      <c r="DS34" s="3">
        <f t="shared" si="1"/>
        <v>19</v>
      </c>
      <c r="DT34" s="3">
        <f t="shared" si="1"/>
        <v>0</v>
      </c>
      <c r="DU34" s="3">
        <f t="shared" si="1"/>
        <v>1</v>
      </c>
      <c r="DV34" s="3">
        <f t="shared" si="1"/>
        <v>17</v>
      </c>
      <c r="DW34" s="3">
        <f t="shared" si="1"/>
        <v>2</v>
      </c>
      <c r="DX34" s="3">
        <f t="shared" si="1"/>
        <v>1</v>
      </c>
      <c r="DY34" s="3">
        <f t="shared" si="1"/>
        <v>17</v>
      </c>
      <c r="DZ34" s="3">
        <f t="shared" si="1"/>
        <v>2</v>
      </c>
      <c r="EA34" s="3">
        <f t="shared" ref="EA34:GL34" si="2">SUM(EA14:EA33)</f>
        <v>1</v>
      </c>
      <c r="EB34" s="3">
        <f t="shared" si="2"/>
        <v>19</v>
      </c>
      <c r="EC34" s="3">
        <f t="shared" si="2"/>
        <v>0</v>
      </c>
      <c r="ED34" s="3">
        <f t="shared" si="2"/>
        <v>1</v>
      </c>
      <c r="EE34" s="3">
        <f t="shared" si="2"/>
        <v>17</v>
      </c>
      <c r="EF34" s="3">
        <f t="shared" si="2"/>
        <v>2</v>
      </c>
      <c r="EG34" s="3">
        <f t="shared" si="2"/>
        <v>1</v>
      </c>
      <c r="EH34" s="3">
        <f t="shared" si="2"/>
        <v>17</v>
      </c>
      <c r="EI34" s="3">
        <f t="shared" si="2"/>
        <v>2</v>
      </c>
      <c r="EJ34" s="3">
        <f t="shared" si="2"/>
        <v>1</v>
      </c>
      <c r="EK34" s="3">
        <v>16</v>
      </c>
      <c r="EL34" s="3">
        <f t="shared" si="2"/>
        <v>2</v>
      </c>
      <c r="EM34" s="3">
        <f t="shared" si="2"/>
        <v>1</v>
      </c>
      <c r="EN34" s="3">
        <f t="shared" si="2"/>
        <v>17</v>
      </c>
      <c r="EO34" s="3">
        <f t="shared" si="2"/>
        <v>2</v>
      </c>
      <c r="EP34" s="3">
        <f t="shared" si="2"/>
        <v>1</v>
      </c>
      <c r="EQ34" s="3">
        <f t="shared" si="2"/>
        <v>17</v>
      </c>
      <c r="ER34" s="3">
        <f t="shared" si="2"/>
        <v>2</v>
      </c>
      <c r="ES34" s="3">
        <f t="shared" si="2"/>
        <v>1</v>
      </c>
      <c r="ET34" s="3">
        <f t="shared" si="2"/>
        <v>17</v>
      </c>
      <c r="EU34" s="3">
        <f t="shared" si="2"/>
        <v>2</v>
      </c>
      <c r="EV34" s="3">
        <f t="shared" si="2"/>
        <v>1</v>
      </c>
      <c r="EW34" s="3">
        <f t="shared" si="2"/>
        <v>17</v>
      </c>
      <c r="EX34" s="3">
        <f t="shared" si="2"/>
        <v>2</v>
      </c>
      <c r="EY34" s="3">
        <f t="shared" si="2"/>
        <v>1</v>
      </c>
      <c r="EZ34" s="3">
        <f t="shared" si="2"/>
        <v>17</v>
      </c>
      <c r="FA34" s="3">
        <f t="shared" si="2"/>
        <v>2</v>
      </c>
      <c r="FB34" s="3">
        <f t="shared" si="2"/>
        <v>1</v>
      </c>
      <c r="FC34" s="3">
        <f t="shared" si="2"/>
        <v>17</v>
      </c>
      <c r="FD34" s="3">
        <f t="shared" si="2"/>
        <v>2</v>
      </c>
      <c r="FE34" s="3">
        <f t="shared" si="2"/>
        <v>1</v>
      </c>
      <c r="FF34" s="3">
        <f t="shared" si="2"/>
        <v>17</v>
      </c>
      <c r="FG34" s="3">
        <f t="shared" si="2"/>
        <v>2</v>
      </c>
      <c r="FH34" s="3">
        <f t="shared" si="2"/>
        <v>1</v>
      </c>
      <c r="FI34" s="3">
        <f t="shared" si="2"/>
        <v>17</v>
      </c>
      <c r="FJ34" s="3">
        <f t="shared" si="2"/>
        <v>2</v>
      </c>
      <c r="FK34" s="3">
        <f t="shared" si="2"/>
        <v>1</v>
      </c>
      <c r="FL34" s="3">
        <f t="shared" si="2"/>
        <v>19</v>
      </c>
      <c r="FM34" s="3">
        <f t="shared" si="2"/>
        <v>0</v>
      </c>
      <c r="FN34" s="3">
        <f t="shared" si="2"/>
        <v>1</v>
      </c>
      <c r="FO34" s="3">
        <f t="shared" si="2"/>
        <v>17</v>
      </c>
      <c r="FP34" s="3">
        <f t="shared" si="2"/>
        <v>2</v>
      </c>
      <c r="FQ34" s="3">
        <f t="shared" si="2"/>
        <v>1</v>
      </c>
      <c r="FR34" s="3">
        <f t="shared" si="2"/>
        <v>17</v>
      </c>
      <c r="FS34" s="3">
        <f t="shared" si="2"/>
        <v>2</v>
      </c>
      <c r="FT34" s="3">
        <f t="shared" si="2"/>
        <v>1</v>
      </c>
      <c r="FU34" s="3">
        <f t="shared" si="2"/>
        <v>17</v>
      </c>
      <c r="FV34" s="3">
        <f t="shared" si="2"/>
        <v>2</v>
      </c>
      <c r="FW34" s="3">
        <f t="shared" si="2"/>
        <v>1</v>
      </c>
      <c r="FX34" s="3">
        <f t="shared" si="2"/>
        <v>17</v>
      </c>
      <c r="FY34" s="3">
        <f t="shared" si="2"/>
        <v>2</v>
      </c>
      <c r="FZ34" s="3">
        <f t="shared" si="2"/>
        <v>1</v>
      </c>
      <c r="GA34" s="3">
        <f t="shared" si="2"/>
        <v>17</v>
      </c>
      <c r="GB34" s="3">
        <f t="shared" si="2"/>
        <v>2</v>
      </c>
      <c r="GC34" s="3">
        <f t="shared" si="2"/>
        <v>1</v>
      </c>
      <c r="GD34" s="3">
        <f t="shared" si="2"/>
        <v>19</v>
      </c>
      <c r="GE34" s="3">
        <f t="shared" si="2"/>
        <v>0</v>
      </c>
      <c r="GF34" s="3">
        <f t="shared" si="2"/>
        <v>1</v>
      </c>
      <c r="GG34" s="3">
        <f t="shared" si="2"/>
        <v>19</v>
      </c>
      <c r="GH34" s="3">
        <f t="shared" si="2"/>
        <v>0</v>
      </c>
      <c r="GI34" s="3">
        <f t="shared" si="2"/>
        <v>1</v>
      </c>
      <c r="GJ34" s="3">
        <f t="shared" si="2"/>
        <v>17</v>
      </c>
      <c r="GK34" s="3">
        <f t="shared" si="2"/>
        <v>2</v>
      </c>
      <c r="GL34" s="3">
        <f t="shared" si="2"/>
        <v>1</v>
      </c>
      <c r="GM34" s="3">
        <f t="shared" ref="GM34:IX34" si="3">SUM(GM14:GM33)</f>
        <v>17</v>
      </c>
      <c r="GN34" s="3">
        <f t="shared" si="3"/>
        <v>2</v>
      </c>
      <c r="GO34" s="3">
        <f t="shared" si="3"/>
        <v>1</v>
      </c>
      <c r="GP34" s="3">
        <f t="shared" si="3"/>
        <v>17</v>
      </c>
      <c r="GQ34" s="3">
        <f t="shared" si="3"/>
        <v>2</v>
      </c>
      <c r="GR34" s="3">
        <f t="shared" si="3"/>
        <v>1</v>
      </c>
      <c r="GS34" s="3">
        <f>SUM(GS14:GS33)</f>
        <v>17</v>
      </c>
      <c r="GT34" s="3">
        <f t="shared" si="3"/>
        <v>2</v>
      </c>
      <c r="GU34" s="3">
        <f t="shared" si="3"/>
        <v>1</v>
      </c>
      <c r="GV34" s="3">
        <f t="shared" si="3"/>
        <v>17</v>
      </c>
      <c r="GW34" s="3">
        <f t="shared" si="3"/>
        <v>2</v>
      </c>
      <c r="GX34" s="3">
        <f t="shared" si="3"/>
        <v>1</v>
      </c>
      <c r="GY34" s="3">
        <f t="shared" si="3"/>
        <v>17</v>
      </c>
      <c r="GZ34" s="3">
        <f t="shared" si="3"/>
        <v>2</v>
      </c>
      <c r="HA34" s="3">
        <f t="shared" si="3"/>
        <v>1</v>
      </c>
      <c r="HB34" s="3">
        <f t="shared" si="3"/>
        <v>17</v>
      </c>
      <c r="HC34" s="3">
        <f t="shared" si="3"/>
        <v>2</v>
      </c>
      <c r="HD34" s="3">
        <f t="shared" si="3"/>
        <v>1</v>
      </c>
      <c r="HE34" s="3">
        <f>SUM(HE14:HE33)</f>
        <v>17</v>
      </c>
      <c r="HF34" s="3">
        <f t="shared" si="3"/>
        <v>2</v>
      </c>
      <c r="HG34" s="3">
        <f t="shared" si="3"/>
        <v>1</v>
      </c>
      <c r="HH34" s="3">
        <f t="shared" si="3"/>
        <v>17</v>
      </c>
      <c r="HI34" s="3">
        <f t="shared" si="3"/>
        <v>2</v>
      </c>
      <c r="HJ34" s="3">
        <f t="shared" si="3"/>
        <v>1</v>
      </c>
      <c r="HK34" s="3">
        <f t="shared" si="3"/>
        <v>17</v>
      </c>
      <c r="HL34" s="3">
        <f t="shared" si="3"/>
        <v>2</v>
      </c>
      <c r="HM34" s="3">
        <f t="shared" si="3"/>
        <v>1</v>
      </c>
      <c r="HN34" s="3">
        <f t="shared" si="3"/>
        <v>17</v>
      </c>
      <c r="HO34" s="3">
        <f t="shared" si="3"/>
        <v>2</v>
      </c>
      <c r="HP34" s="3">
        <f t="shared" si="3"/>
        <v>1</v>
      </c>
      <c r="HQ34" s="3">
        <f t="shared" si="3"/>
        <v>17</v>
      </c>
      <c r="HR34" s="3">
        <f t="shared" si="3"/>
        <v>2</v>
      </c>
      <c r="HS34" s="3">
        <f t="shared" si="3"/>
        <v>1</v>
      </c>
      <c r="HT34" s="3">
        <f t="shared" si="3"/>
        <v>17</v>
      </c>
      <c r="HU34" s="3">
        <f t="shared" si="3"/>
        <v>2</v>
      </c>
      <c r="HV34" s="3">
        <f t="shared" si="3"/>
        <v>1</v>
      </c>
      <c r="HW34" s="3">
        <f t="shared" si="3"/>
        <v>17</v>
      </c>
      <c r="HX34" s="3">
        <f t="shared" si="3"/>
        <v>2</v>
      </c>
      <c r="HY34" s="3">
        <f t="shared" si="3"/>
        <v>1</v>
      </c>
      <c r="HZ34" s="3">
        <f t="shared" si="3"/>
        <v>17</v>
      </c>
      <c r="IA34" s="3">
        <f t="shared" si="3"/>
        <v>2</v>
      </c>
      <c r="IB34" s="3">
        <f t="shared" si="3"/>
        <v>1</v>
      </c>
      <c r="IC34" s="3">
        <f t="shared" si="3"/>
        <v>17</v>
      </c>
      <c r="ID34" s="3">
        <f t="shared" si="3"/>
        <v>2</v>
      </c>
      <c r="IE34" s="3">
        <f t="shared" si="3"/>
        <v>1</v>
      </c>
      <c r="IF34" s="3">
        <f t="shared" si="3"/>
        <v>17</v>
      </c>
      <c r="IG34" s="3">
        <f t="shared" si="3"/>
        <v>2</v>
      </c>
      <c r="IH34" s="3">
        <f t="shared" si="3"/>
        <v>1</v>
      </c>
      <c r="II34" s="3">
        <f t="shared" si="3"/>
        <v>17</v>
      </c>
      <c r="IJ34" s="3">
        <f t="shared" si="3"/>
        <v>2</v>
      </c>
      <c r="IK34" s="3">
        <f t="shared" si="3"/>
        <v>1</v>
      </c>
      <c r="IL34" s="3">
        <f t="shared" si="3"/>
        <v>17</v>
      </c>
      <c r="IM34" s="3">
        <f t="shared" si="3"/>
        <v>2</v>
      </c>
      <c r="IN34" s="3">
        <f t="shared" si="3"/>
        <v>1</v>
      </c>
      <c r="IO34" s="3">
        <f t="shared" si="3"/>
        <v>17</v>
      </c>
      <c r="IP34" s="3">
        <f t="shared" si="3"/>
        <v>2</v>
      </c>
      <c r="IQ34" s="3">
        <f t="shared" si="3"/>
        <v>1</v>
      </c>
      <c r="IR34" s="3">
        <f t="shared" si="3"/>
        <v>17</v>
      </c>
      <c r="IS34" s="3">
        <f t="shared" si="3"/>
        <v>2</v>
      </c>
      <c r="IT34" s="3">
        <f t="shared" si="3"/>
        <v>1</v>
      </c>
      <c r="IU34" s="3">
        <f t="shared" si="3"/>
        <v>17</v>
      </c>
      <c r="IV34" s="3">
        <f t="shared" si="3"/>
        <v>2</v>
      </c>
      <c r="IW34" s="3">
        <f t="shared" si="3"/>
        <v>1</v>
      </c>
      <c r="IX34" s="3">
        <f t="shared" si="3"/>
        <v>17</v>
      </c>
      <c r="IY34" s="3">
        <f t="shared" ref="IY34:LJ34" si="4">SUM(IY14:IY33)</f>
        <v>2</v>
      </c>
      <c r="IZ34" s="3">
        <f t="shared" si="4"/>
        <v>1</v>
      </c>
      <c r="JA34" s="3">
        <f t="shared" si="4"/>
        <v>17</v>
      </c>
      <c r="JB34" s="3">
        <f t="shared" si="4"/>
        <v>2</v>
      </c>
      <c r="JC34" s="3">
        <f t="shared" si="4"/>
        <v>1</v>
      </c>
      <c r="JD34" s="3">
        <f t="shared" si="4"/>
        <v>17</v>
      </c>
      <c r="JE34" s="3">
        <f t="shared" si="4"/>
        <v>2</v>
      </c>
      <c r="JF34" s="3">
        <f t="shared" si="4"/>
        <v>1</v>
      </c>
      <c r="JG34" s="3">
        <f t="shared" si="4"/>
        <v>17</v>
      </c>
      <c r="JH34" s="3">
        <f t="shared" si="4"/>
        <v>2</v>
      </c>
      <c r="JI34" s="3">
        <f t="shared" si="4"/>
        <v>1</v>
      </c>
      <c r="JJ34" s="3">
        <f t="shared" si="4"/>
        <v>17</v>
      </c>
      <c r="JK34" s="3">
        <f t="shared" si="4"/>
        <v>2</v>
      </c>
      <c r="JL34" s="3">
        <f t="shared" si="4"/>
        <v>1</v>
      </c>
      <c r="JM34" s="3">
        <f t="shared" si="4"/>
        <v>17</v>
      </c>
      <c r="JN34" s="3">
        <f t="shared" si="4"/>
        <v>2</v>
      </c>
      <c r="JO34" s="3">
        <f t="shared" si="4"/>
        <v>1</v>
      </c>
      <c r="JP34" s="3">
        <f t="shared" si="4"/>
        <v>17</v>
      </c>
      <c r="JQ34" s="3">
        <f t="shared" si="4"/>
        <v>2</v>
      </c>
      <c r="JR34" s="3">
        <f t="shared" si="4"/>
        <v>1</v>
      </c>
      <c r="JS34" s="3">
        <f t="shared" si="4"/>
        <v>17</v>
      </c>
      <c r="JT34" s="3">
        <f t="shared" si="4"/>
        <v>2</v>
      </c>
      <c r="JU34" s="3">
        <f t="shared" si="4"/>
        <v>1</v>
      </c>
      <c r="JV34" s="3">
        <f t="shared" si="4"/>
        <v>17</v>
      </c>
      <c r="JW34" s="3">
        <f t="shared" si="4"/>
        <v>2</v>
      </c>
      <c r="JX34" s="3">
        <f t="shared" si="4"/>
        <v>1</v>
      </c>
      <c r="JY34" s="3">
        <f t="shared" si="4"/>
        <v>17</v>
      </c>
      <c r="JZ34" s="3">
        <f t="shared" si="4"/>
        <v>2</v>
      </c>
      <c r="KA34" s="3">
        <f t="shared" si="4"/>
        <v>1</v>
      </c>
      <c r="KB34" s="3">
        <f t="shared" si="4"/>
        <v>17</v>
      </c>
      <c r="KC34" s="3">
        <f>SUM(KC14:KC33)</f>
        <v>2</v>
      </c>
      <c r="KD34" s="3">
        <f t="shared" si="4"/>
        <v>1</v>
      </c>
      <c r="KE34" s="18">
        <v>16</v>
      </c>
      <c r="KF34" s="3">
        <f t="shared" si="4"/>
        <v>2</v>
      </c>
      <c r="KG34" s="3">
        <f t="shared" si="4"/>
        <v>1</v>
      </c>
      <c r="KH34" s="3">
        <f t="shared" si="4"/>
        <v>17</v>
      </c>
      <c r="KI34" s="3">
        <f t="shared" si="4"/>
        <v>2</v>
      </c>
      <c r="KJ34" s="3">
        <f t="shared" si="4"/>
        <v>1</v>
      </c>
      <c r="KK34" s="3">
        <f t="shared" si="4"/>
        <v>17</v>
      </c>
      <c r="KL34" s="3">
        <f t="shared" si="4"/>
        <v>2</v>
      </c>
      <c r="KM34" s="3">
        <f t="shared" si="4"/>
        <v>1</v>
      </c>
      <c r="KN34" s="3">
        <f t="shared" si="4"/>
        <v>17</v>
      </c>
      <c r="KO34" s="3">
        <f t="shared" si="4"/>
        <v>2</v>
      </c>
      <c r="KP34" s="3">
        <f t="shared" si="4"/>
        <v>1</v>
      </c>
      <c r="KQ34" s="3">
        <f t="shared" si="4"/>
        <v>17</v>
      </c>
      <c r="KR34" s="3">
        <f t="shared" si="4"/>
        <v>2</v>
      </c>
      <c r="KS34" s="3">
        <f t="shared" si="4"/>
        <v>1</v>
      </c>
      <c r="KT34" s="3">
        <f t="shared" si="4"/>
        <v>17</v>
      </c>
      <c r="KU34" s="3">
        <f t="shared" si="4"/>
        <v>2</v>
      </c>
      <c r="KV34" s="3">
        <f t="shared" si="4"/>
        <v>1</v>
      </c>
      <c r="KW34" s="3">
        <f t="shared" si="4"/>
        <v>17</v>
      </c>
      <c r="KX34" s="3">
        <f t="shared" si="4"/>
        <v>2</v>
      </c>
      <c r="KY34" s="3">
        <f t="shared" si="4"/>
        <v>1</v>
      </c>
      <c r="KZ34" s="3">
        <f t="shared" si="4"/>
        <v>17</v>
      </c>
      <c r="LA34" s="3">
        <f t="shared" si="4"/>
        <v>2</v>
      </c>
      <c r="LB34" s="3">
        <f t="shared" si="4"/>
        <v>1</v>
      </c>
      <c r="LC34" s="3">
        <f t="shared" si="4"/>
        <v>17</v>
      </c>
      <c r="LD34" s="3">
        <f t="shared" si="4"/>
        <v>2</v>
      </c>
      <c r="LE34" s="3">
        <f t="shared" si="4"/>
        <v>1</v>
      </c>
      <c r="LF34" s="18">
        <v>16</v>
      </c>
      <c r="LG34" s="3">
        <f t="shared" si="4"/>
        <v>2</v>
      </c>
      <c r="LH34" s="3">
        <f t="shared" si="4"/>
        <v>1</v>
      </c>
      <c r="LI34" s="18">
        <v>16</v>
      </c>
      <c r="LJ34" s="3">
        <f t="shared" si="4"/>
        <v>2</v>
      </c>
      <c r="LK34" s="3">
        <f t="shared" ref="LK34:NV34" si="5">SUM(LK14:LK33)</f>
        <v>1</v>
      </c>
      <c r="LL34" s="3">
        <f t="shared" si="5"/>
        <v>17</v>
      </c>
      <c r="LM34" s="3">
        <f t="shared" si="5"/>
        <v>2</v>
      </c>
      <c r="LN34" s="3">
        <f t="shared" si="5"/>
        <v>1</v>
      </c>
      <c r="LO34" s="3">
        <f t="shared" si="5"/>
        <v>17</v>
      </c>
      <c r="LP34" s="3">
        <f t="shared" si="5"/>
        <v>2</v>
      </c>
      <c r="LQ34" s="3">
        <f t="shared" si="5"/>
        <v>1</v>
      </c>
      <c r="LR34" s="3">
        <f t="shared" si="5"/>
        <v>17</v>
      </c>
      <c r="LS34" s="3">
        <f t="shared" si="5"/>
        <v>2</v>
      </c>
      <c r="LT34" s="3">
        <f t="shared" si="5"/>
        <v>1</v>
      </c>
      <c r="LU34" s="3">
        <f t="shared" si="5"/>
        <v>17</v>
      </c>
      <c r="LV34" s="3">
        <f t="shared" si="5"/>
        <v>2</v>
      </c>
      <c r="LW34" s="3">
        <f t="shared" si="5"/>
        <v>1</v>
      </c>
      <c r="LX34" s="3">
        <f t="shared" si="5"/>
        <v>17</v>
      </c>
      <c r="LY34" s="3">
        <f t="shared" si="5"/>
        <v>2</v>
      </c>
      <c r="LZ34" s="3">
        <f t="shared" si="5"/>
        <v>1</v>
      </c>
      <c r="MA34" s="3">
        <f t="shared" si="5"/>
        <v>17</v>
      </c>
      <c r="MB34" s="3">
        <f t="shared" si="5"/>
        <v>2</v>
      </c>
      <c r="MC34" s="3">
        <f t="shared" si="5"/>
        <v>1</v>
      </c>
      <c r="MD34" s="3">
        <f t="shared" si="5"/>
        <v>17</v>
      </c>
      <c r="ME34" s="18">
        <v>3</v>
      </c>
      <c r="MF34" s="3">
        <f t="shared" si="5"/>
        <v>1</v>
      </c>
      <c r="MG34" s="3">
        <f t="shared" si="5"/>
        <v>17</v>
      </c>
      <c r="MH34" s="3">
        <f t="shared" si="5"/>
        <v>2</v>
      </c>
      <c r="MI34" s="3">
        <f t="shared" si="5"/>
        <v>1</v>
      </c>
      <c r="MJ34" s="3">
        <f t="shared" si="5"/>
        <v>17</v>
      </c>
      <c r="MK34" s="3">
        <f t="shared" si="5"/>
        <v>2</v>
      </c>
      <c r="ML34" s="3">
        <f t="shared" si="5"/>
        <v>1</v>
      </c>
      <c r="MM34" s="3">
        <f t="shared" si="5"/>
        <v>17</v>
      </c>
      <c r="MN34" s="3">
        <f t="shared" si="5"/>
        <v>2</v>
      </c>
      <c r="MO34" s="3">
        <f t="shared" si="5"/>
        <v>1</v>
      </c>
      <c r="MP34" s="3">
        <f t="shared" si="5"/>
        <v>17</v>
      </c>
      <c r="MQ34" s="3">
        <f t="shared" si="5"/>
        <v>2</v>
      </c>
      <c r="MR34" s="3">
        <f t="shared" si="5"/>
        <v>1</v>
      </c>
      <c r="MS34" s="3">
        <f t="shared" si="5"/>
        <v>17</v>
      </c>
      <c r="MT34" s="3">
        <f t="shared" si="5"/>
        <v>2</v>
      </c>
      <c r="MU34" s="3">
        <f t="shared" si="5"/>
        <v>1</v>
      </c>
      <c r="MV34" s="3">
        <f t="shared" si="5"/>
        <v>17</v>
      </c>
      <c r="MW34" s="3">
        <f t="shared" si="5"/>
        <v>2</v>
      </c>
      <c r="MX34" s="3">
        <f t="shared" si="5"/>
        <v>1</v>
      </c>
      <c r="MY34" s="3">
        <f t="shared" si="5"/>
        <v>17</v>
      </c>
      <c r="MZ34" s="3">
        <f t="shared" si="5"/>
        <v>2</v>
      </c>
      <c r="NA34" s="3">
        <f t="shared" si="5"/>
        <v>1</v>
      </c>
      <c r="NB34" s="3">
        <f t="shared" si="5"/>
        <v>17</v>
      </c>
      <c r="NC34" s="3">
        <f t="shared" si="5"/>
        <v>2</v>
      </c>
      <c r="ND34" s="3">
        <f t="shared" si="5"/>
        <v>1</v>
      </c>
      <c r="NE34" s="3">
        <f t="shared" si="5"/>
        <v>17</v>
      </c>
      <c r="NF34" s="3">
        <f t="shared" si="5"/>
        <v>2</v>
      </c>
      <c r="NG34" s="3">
        <f t="shared" si="5"/>
        <v>1</v>
      </c>
      <c r="NH34" s="3">
        <f t="shared" si="5"/>
        <v>17</v>
      </c>
      <c r="NI34" s="3">
        <f t="shared" si="5"/>
        <v>2</v>
      </c>
      <c r="NJ34" s="3">
        <f t="shared" si="5"/>
        <v>1</v>
      </c>
      <c r="NK34" s="3">
        <f t="shared" si="5"/>
        <v>17</v>
      </c>
      <c r="NL34" s="3">
        <f t="shared" si="5"/>
        <v>2</v>
      </c>
      <c r="NM34" s="3">
        <f t="shared" si="5"/>
        <v>1</v>
      </c>
      <c r="NN34" s="3">
        <f t="shared" si="5"/>
        <v>17</v>
      </c>
      <c r="NO34" s="3">
        <f t="shared" si="5"/>
        <v>2</v>
      </c>
      <c r="NP34" s="3">
        <f t="shared" si="5"/>
        <v>1</v>
      </c>
      <c r="NQ34" s="3">
        <f t="shared" si="5"/>
        <v>17</v>
      </c>
      <c r="NR34" s="3">
        <f t="shared" si="5"/>
        <v>2</v>
      </c>
      <c r="NS34" s="3">
        <f t="shared" si="5"/>
        <v>1</v>
      </c>
      <c r="NT34" s="3">
        <f t="shared" si="5"/>
        <v>17</v>
      </c>
      <c r="NU34" s="3">
        <f t="shared" si="5"/>
        <v>2</v>
      </c>
      <c r="NV34" s="3">
        <f t="shared" si="5"/>
        <v>1</v>
      </c>
      <c r="NW34" s="3">
        <f t="shared" ref="NW34:QH34" si="6">SUM(NW14:NW33)</f>
        <v>17</v>
      </c>
      <c r="NX34" s="3">
        <f t="shared" si="6"/>
        <v>2</v>
      </c>
      <c r="NY34" s="3">
        <f t="shared" si="6"/>
        <v>1</v>
      </c>
      <c r="NZ34" s="3">
        <f t="shared" si="6"/>
        <v>19</v>
      </c>
      <c r="OA34" s="3">
        <v>1</v>
      </c>
      <c r="OB34" s="3">
        <f t="shared" si="6"/>
        <v>1</v>
      </c>
      <c r="OC34" s="3">
        <f t="shared" si="6"/>
        <v>17</v>
      </c>
      <c r="OD34" s="3">
        <f t="shared" si="6"/>
        <v>2</v>
      </c>
      <c r="OE34" s="3">
        <f t="shared" si="6"/>
        <v>1</v>
      </c>
      <c r="OF34" s="3">
        <f t="shared" si="6"/>
        <v>17</v>
      </c>
      <c r="OG34" s="3">
        <f t="shared" si="6"/>
        <v>2</v>
      </c>
      <c r="OH34" s="3">
        <f t="shared" si="6"/>
        <v>1</v>
      </c>
      <c r="OI34" s="3">
        <f t="shared" si="6"/>
        <v>17</v>
      </c>
      <c r="OJ34" s="3">
        <f t="shared" si="6"/>
        <v>2</v>
      </c>
      <c r="OK34" s="3">
        <f t="shared" si="6"/>
        <v>1</v>
      </c>
      <c r="OL34" s="3">
        <f t="shared" si="6"/>
        <v>17</v>
      </c>
      <c r="OM34" s="3">
        <f t="shared" si="6"/>
        <v>2</v>
      </c>
      <c r="ON34" s="3">
        <f t="shared" si="6"/>
        <v>1</v>
      </c>
      <c r="OO34" s="3">
        <f t="shared" si="6"/>
        <v>17</v>
      </c>
      <c r="OP34" s="3">
        <f t="shared" si="6"/>
        <v>2</v>
      </c>
      <c r="OQ34" s="3">
        <f t="shared" si="6"/>
        <v>1</v>
      </c>
      <c r="OR34" s="3">
        <f t="shared" si="6"/>
        <v>17</v>
      </c>
      <c r="OS34" s="3">
        <f t="shared" si="6"/>
        <v>2</v>
      </c>
      <c r="OT34" s="3">
        <f t="shared" si="6"/>
        <v>1</v>
      </c>
      <c r="OU34" s="3">
        <f t="shared" si="6"/>
        <v>17</v>
      </c>
      <c r="OV34" s="3">
        <f t="shared" si="6"/>
        <v>2</v>
      </c>
      <c r="OW34" s="3">
        <f t="shared" si="6"/>
        <v>1</v>
      </c>
      <c r="OX34" s="3">
        <f t="shared" si="6"/>
        <v>17</v>
      </c>
      <c r="OY34" s="3">
        <f t="shared" si="6"/>
        <v>2</v>
      </c>
      <c r="OZ34" s="3">
        <f t="shared" si="6"/>
        <v>1</v>
      </c>
      <c r="PA34" s="3">
        <f t="shared" si="6"/>
        <v>19</v>
      </c>
      <c r="PB34" s="3">
        <f t="shared" si="6"/>
        <v>0</v>
      </c>
      <c r="PC34" s="3">
        <f t="shared" si="6"/>
        <v>1</v>
      </c>
      <c r="PD34" s="3">
        <f t="shared" si="6"/>
        <v>17</v>
      </c>
      <c r="PE34" s="3">
        <f t="shared" si="6"/>
        <v>2</v>
      </c>
      <c r="PF34" s="3">
        <f t="shared" si="6"/>
        <v>1</v>
      </c>
      <c r="PG34" s="3">
        <f t="shared" si="6"/>
        <v>17</v>
      </c>
      <c r="PH34" s="3">
        <f t="shared" si="6"/>
        <v>2</v>
      </c>
      <c r="PI34" s="3">
        <f t="shared" si="6"/>
        <v>1</v>
      </c>
      <c r="PJ34" s="3">
        <f t="shared" si="6"/>
        <v>17</v>
      </c>
      <c r="PK34" s="3">
        <f t="shared" si="6"/>
        <v>2</v>
      </c>
      <c r="PL34" s="3">
        <f t="shared" si="6"/>
        <v>1</v>
      </c>
      <c r="PM34" s="3">
        <f t="shared" si="6"/>
        <v>17</v>
      </c>
      <c r="PN34" s="3">
        <f t="shared" si="6"/>
        <v>2</v>
      </c>
      <c r="PO34" s="3">
        <f t="shared" si="6"/>
        <v>1</v>
      </c>
      <c r="PP34" s="3">
        <f t="shared" si="6"/>
        <v>17</v>
      </c>
      <c r="PQ34" s="3">
        <f t="shared" si="6"/>
        <v>2</v>
      </c>
      <c r="PR34" s="3">
        <f t="shared" si="6"/>
        <v>1</v>
      </c>
      <c r="PS34" s="3">
        <f t="shared" si="6"/>
        <v>17</v>
      </c>
      <c r="PT34" s="3">
        <f t="shared" si="6"/>
        <v>2</v>
      </c>
      <c r="PU34" s="3">
        <f t="shared" si="6"/>
        <v>1</v>
      </c>
      <c r="PV34" s="3">
        <f t="shared" si="6"/>
        <v>17</v>
      </c>
      <c r="PW34" s="3">
        <f t="shared" si="6"/>
        <v>2</v>
      </c>
      <c r="PX34" s="3">
        <f t="shared" si="6"/>
        <v>1</v>
      </c>
      <c r="PY34" s="3">
        <f t="shared" si="6"/>
        <v>17</v>
      </c>
      <c r="PZ34" s="3">
        <f t="shared" si="6"/>
        <v>2</v>
      </c>
      <c r="QA34" s="3">
        <f t="shared" si="6"/>
        <v>1</v>
      </c>
      <c r="QB34" s="3">
        <f t="shared" si="6"/>
        <v>17</v>
      </c>
      <c r="QC34" s="3">
        <f t="shared" si="6"/>
        <v>2</v>
      </c>
      <c r="QD34" s="3">
        <f t="shared" si="6"/>
        <v>1</v>
      </c>
      <c r="QE34" s="3">
        <f t="shared" si="6"/>
        <v>17</v>
      </c>
      <c r="QF34" s="3">
        <f t="shared" si="6"/>
        <v>2</v>
      </c>
      <c r="QG34" s="3">
        <f t="shared" si="6"/>
        <v>1</v>
      </c>
      <c r="QH34" s="3">
        <f t="shared" si="6"/>
        <v>19</v>
      </c>
      <c r="QI34" s="3">
        <f t="shared" ref="QI34:ST34" si="7">SUM(QI14:QI33)</f>
        <v>0</v>
      </c>
      <c r="QJ34" s="3">
        <f t="shared" si="7"/>
        <v>1</v>
      </c>
      <c r="QK34" s="3">
        <f t="shared" si="7"/>
        <v>19</v>
      </c>
      <c r="QL34" s="3">
        <f t="shared" si="7"/>
        <v>0</v>
      </c>
      <c r="QM34" s="3">
        <f t="shared" si="7"/>
        <v>1</v>
      </c>
      <c r="QN34" s="3">
        <f t="shared" si="7"/>
        <v>17</v>
      </c>
      <c r="QO34" s="3">
        <f t="shared" si="7"/>
        <v>2</v>
      </c>
      <c r="QP34" s="3">
        <f t="shared" si="7"/>
        <v>1</v>
      </c>
      <c r="QQ34" s="3">
        <f t="shared" si="7"/>
        <v>17</v>
      </c>
      <c r="QR34" s="3">
        <f t="shared" si="7"/>
        <v>2</v>
      </c>
      <c r="QS34" s="3">
        <f t="shared" si="7"/>
        <v>1</v>
      </c>
      <c r="QT34" s="3">
        <f t="shared" si="7"/>
        <v>17</v>
      </c>
      <c r="QU34" s="3">
        <f t="shared" si="7"/>
        <v>2</v>
      </c>
      <c r="QV34" s="3">
        <f t="shared" si="7"/>
        <v>1</v>
      </c>
      <c r="QW34" s="3">
        <f t="shared" si="7"/>
        <v>17</v>
      </c>
      <c r="QX34" s="3">
        <f t="shared" si="7"/>
        <v>2</v>
      </c>
      <c r="QY34" s="3">
        <f t="shared" si="7"/>
        <v>1</v>
      </c>
      <c r="QZ34" s="3">
        <f t="shared" si="7"/>
        <v>17</v>
      </c>
      <c r="RA34" s="3">
        <f t="shared" si="7"/>
        <v>2</v>
      </c>
      <c r="RB34" s="3">
        <f t="shared" si="7"/>
        <v>1</v>
      </c>
      <c r="RC34" s="3">
        <f t="shared" si="7"/>
        <v>17</v>
      </c>
      <c r="RD34" s="3">
        <f t="shared" si="7"/>
        <v>2</v>
      </c>
      <c r="RE34" s="3">
        <f t="shared" si="7"/>
        <v>1</v>
      </c>
      <c r="RF34" s="3">
        <f t="shared" si="7"/>
        <v>17</v>
      </c>
      <c r="RG34" s="3">
        <f t="shared" si="7"/>
        <v>2</v>
      </c>
      <c r="RH34" s="3">
        <f t="shared" si="7"/>
        <v>1</v>
      </c>
      <c r="RI34" s="3">
        <f t="shared" si="7"/>
        <v>17</v>
      </c>
      <c r="RJ34" s="3">
        <f t="shared" si="7"/>
        <v>2</v>
      </c>
      <c r="RK34" s="3">
        <f t="shared" si="7"/>
        <v>1</v>
      </c>
      <c r="RL34" s="3">
        <f t="shared" si="7"/>
        <v>17</v>
      </c>
      <c r="RM34" s="3">
        <f t="shared" si="7"/>
        <v>2</v>
      </c>
      <c r="RN34" s="3">
        <f t="shared" si="7"/>
        <v>1</v>
      </c>
      <c r="RO34" s="3">
        <f t="shared" si="7"/>
        <v>17</v>
      </c>
      <c r="RP34" s="3">
        <f t="shared" si="7"/>
        <v>2</v>
      </c>
      <c r="RQ34" s="3">
        <f t="shared" si="7"/>
        <v>1</v>
      </c>
      <c r="RR34" s="3">
        <f t="shared" si="7"/>
        <v>17</v>
      </c>
      <c r="RS34" s="3">
        <f t="shared" si="7"/>
        <v>2</v>
      </c>
      <c r="RT34" s="3">
        <f t="shared" si="7"/>
        <v>1</v>
      </c>
      <c r="RU34" s="3">
        <f t="shared" si="7"/>
        <v>17</v>
      </c>
      <c r="RV34" s="3">
        <f t="shared" si="7"/>
        <v>2</v>
      </c>
      <c r="RW34" s="3">
        <f t="shared" si="7"/>
        <v>1</v>
      </c>
      <c r="RX34" s="3">
        <f t="shared" si="7"/>
        <v>17</v>
      </c>
      <c r="RY34" s="3">
        <f t="shared" si="7"/>
        <v>2</v>
      </c>
      <c r="RZ34" s="3">
        <f t="shared" si="7"/>
        <v>1</v>
      </c>
      <c r="SA34" s="3">
        <f t="shared" si="7"/>
        <v>17</v>
      </c>
      <c r="SB34" s="3">
        <f t="shared" si="7"/>
        <v>2</v>
      </c>
      <c r="SC34" s="3">
        <f t="shared" si="7"/>
        <v>1</v>
      </c>
      <c r="SD34" s="3">
        <f t="shared" si="7"/>
        <v>17</v>
      </c>
      <c r="SE34" s="3">
        <f t="shared" si="7"/>
        <v>2</v>
      </c>
      <c r="SF34" s="3">
        <f t="shared" si="7"/>
        <v>1</v>
      </c>
      <c r="SG34" s="3">
        <f t="shared" si="7"/>
        <v>17</v>
      </c>
      <c r="SH34" s="3">
        <f t="shared" si="7"/>
        <v>2</v>
      </c>
      <c r="SI34" s="3">
        <f t="shared" si="7"/>
        <v>1</v>
      </c>
      <c r="SJ34" s="3">
        <f t="shared" si="7"/>
        <v>17</v>
      </c>
      <c r="SK34" s="3">
        <f t="shared" si="7"/>
        <v>2</v>
      </c>
      <c r="SL34" s="3">
        <f t="shared" si="7"/>
        <v>1</v>
      </c>
      <c r="SM34" s="3">
        <f t="shared" si="7"/>
        <v>17</v>
      </c>
      <c r="SN34" s="3">
        <f t="shared" si="7"/>
        <v>2</v>
      </c>
      <c r="SO34" s="3">
        <f t="shared" si="7"/>
        <v>1</v>
      </c>
      <c r="SP34" s="3">
        <f t="shared" si="7"/>
        <v>17</v>
      </c>
      <c r="SQ34" s="3">
        <f t="shared" si="7"/>
        <v>2</v>
      </c>
      <c r="SR34" s="3">
        <f t="shared" si="7"/>
        <v>1</v>
      </c>
      <c r="SS34" s="3">
        <f t="shared" si="7"/>
        <v>17</v>
      </c>
      <c r="ST34" s="3">
        <f t="shared" si="7"/>
        <v>2</v>
      </c>
      <c r="SU34" s="3">
        <f t="shared" ref="SU34:VF34" si="8">SUM(SU14:SU33)</f>
        <v>1</v>
      </c>
      <c r="SV34" s="3">
        <f t="shared" si="8"/>
        <v>17</v>
      </c>
      <c r="SW34" s="3">
        <f t="shared" si="8"/>
        <v>2</v>
      </c>
      <c r="SX34" s="3">
        <f t="shared" si="8"/>
        <v>1</v>
      </c>
      <c r="SY34" s="3">
        <f t="shared" si="8"/>
        <v>17</v>
      </c>
      <c r="SZ34" s="3">
        <f t="shared" si="8"/>
        <v>2</v>
      </c>
      <c r="TA34" s="3">
        <f t="shared" si="8"/>
        <v>1</v>
      </c>
      <c r="TB34" s="3">
        <f t="shared" si="8"/>
        <v>17</v>
      </c>
      <c r="TC34" s="3">
        <f t="shared" si="8"/>
        <v>2</v>
      </c>
      <c r="TD34" s="3">
        <f t="shared" si="8"/>
        <v>1</v>
      </c>
      <c r="TE34" s="3">
        <f t="shared" si="8"/>
        <v>19</v>
      </c>
      <c r="TF34" s="3">
        <f t="shared" si="8"/>
        <v>0</v>
      </c>
      <c r="TG34" s="3">
        <f t="shared" si="8"/>
        <v>1</v>
      </c>
      <c r="TH34" s="3">
        <f t="shared" si="8"/>
        <v>19</v>
      </c>
      <c r="TI34" s="3">
        <f t="shared" si="8"/>
        <v>0</v>
      </c>
      <c r="TJ34" s="3">
        <f t="shared" si="8"/>
        <v>1</v>
      </c>
      <c r="TK34" s="3">
        <f t="shared" si="8"/>
        <v>17</v>
      </c>
      <c r="TL34" s="3">
        <f t="shared" si="8"/>
        <v>2</v>
      </c>
      <c r="TM34" s="3">
        <f t="shared" si="8"/>
        <v>1</v>
      </c>
      <c r="TN34" s="3">
        <f t="shared" si="8"/>
        <v>17</v>
      </c>
      <c r="TO34" s="3">
        <f t="shared" si="8"/>
        <v>2</v>
      </c>
      <c r="TP34" s="3">
        <f t="shared" si="8"/>
        <v>1</v>
      </c>
      <c r="TQ34" s="3">
        <f t="shared" si="8"/>
        <v>19</v>
      </c>
      <c r="TR34" s="3">
        <f t="shared" si="8"/>
        <v>0</v>
      </c>
      <c r="TS34" s="3">
        <f t="shared" si="8"/>
        <v>1</v>
      </c>
      <c r="TT34" s="3">
        <f t="shared" si="8"/>
        <v>17</v>
      </c>
      <c r="TU34" s="3">
        <f t="shared" si="8"/>
        <v>2</v>
      </c>
      <c r="TV34" s="3">
        <f t="shared" si="8"/>
        <v>1</v>
      </c>
      <c r="TW34" s="4">
        <v>17</v>
      </c>
      <c r="TX34" s="3">
        <f t="shared" si="8"/>
        <v>2</v>
      </c>
      <c r="TY34" s="3">
        <f t="shared" si="8"/>
        <v>1</v>
      </c>
      <c r="TZ34" s="3">
        <f t="shared" si="8"/>
        <v>17</v>
      </c>
      <c r="UA34" s="3">
        <f t="shared" si="8"/>
        <v>2</v>
      </c>
      <c r="UB34" s="3">
        <f t="shared" si="8"/>
        <v>1</v>
      </c>
      <c r="UC34" s="3">
        <f t="shared" si="8"/>
        <v>17</v>
      </c>
      <c r="UD34" s="3">
        <v>2</v>
      </c>
      <c r="UE34" s="3">
        <f t="shared" si="8"/>
        <v>1</v>
      </c>
      <c r="UF34" s="3">
        <f t="shared" si="8"/>
        <v>17</v>
      </c>
      <c r="UG34" s="3">
        <f t="shared" si="8"/>
        <v>2</v>
      </c>
      <c r="UH34" s="3">
        <f t="shared" si="8"/>
        <v>1</v>
      </c>
      <c r="UI34" s="3">
        <f t="shared" si="8"/>
        <v>17</v>
      </c>
      <c r="UJ34" s="3">
        <f t="shared" si="8"/>
        <v>2</v>
      </c>
      <c r="UK34" s="3">
        <f t="shared" si="8"/>
        <v>1</v>
      </c>
      <c r="UL34" s="3">
        <f t="shared" si="8"/>
        <v>17</v>
      </c>
      <c r="UM34" s="3">
        <f t="shared" si="8"/>
        <v>2</v>
      </c>
      <c r="UN34" s="3">
        <f t="shared" si="8"/>
        <v>1</v>
      </c>
      <c r="UO34" s="3">
        <f t="shared" si="8"/>
        <v>17</v>
      </c>
      <c r="UP34" s="3">
        <f t="shared" si="8"/>
        <v>2</v>
      </c>
      <c r="UQ34" s="3">
        <f t="shared" si="8"/>
        <v>1</v>
      </c>
      <c r="UR34" s="3">
        <f t="shared" si="8"/>
        <v>17</v>
      </c>
      <c r="US34" s="3">
        <f t="shared" si="8"/>
        <v>2</v>
      </c>
      <c r="UT34" s="3">
        <f t="shared" si="8"/>
        <v>1</v>
      </c>
      <c r="UU34" s="3">
        <f t="shared" si="8"/>
        <v>17</v>
      </c>
      <c r="UV34" s="3">
        <f t="shared" si="8"/>
        <v>2</v>
      </c>
      <c r="UW34" s="3">
        <f t="shared" si="8"/>
        <v>1</v>
      </c>
      <c r="UX34" s="3">
        <f t="shared" si="8"/>
        <v>17</v>
      </c>
      <c r="UY34" s="3">
        <f t="shared" si="8"/>
        <v>2</v>
      </c>
      <c r="UZ34" s="3">
        <f t="shared" si="8"/>
        <v>1</v>
      </c>
      <c r="VA34" s="3">
        <f t="shared" si="8"/>
        <v>17</v>
      </c>
      <c r="VB34" s="3">
        <f t="shared" si="8"/>
        <v>2</v>
      </c>
      <c r="VC34" s="3">
        <f t="shared" si="8"/>
        <v>1</v>
      </c>
      <c r="VD34" s="3">
        <f t="shared" si="8"/>
        <v>17</v>
      </c>
      <c r="VE34" s="3">
        <f t="shared" si="8"/>
        <v>2</v>
      </c>
      <c r="VF34" s="3">
        <f t="shared" si="8"/>
        <v>1</v>
      </c>
      <c r="VG34" s="3">
        <f t="shared" ref="VG34:VL34" si="9">SUM(VG14:VG33)</f>
        <v>17</v>
      </c>
      <c r="VH34" s="3">
        <f t="shared" si="9"/>
        <v>2</v>
      </c>
      <c r="VI34" s="3">
        <f t="shared" si="9"/>
        <v>1</v>
      </c>
      <c r="VJ34" s="3">
        <f t="shared" si="9"/>
        <v>17</v>
      </c>
      <c r="VK34" s="3">
        <f t="shared" si="9"/>
        <v>2</v>
      </c>
      <c r="VL34" s="3">
        <f t="shared" si="9"/>
        <v>1</v>
      </c>
    </row>
    <row r="35" spans="1:584" ht="37.5" customHeight="1" x14ac:dyDescent="0.25">
      <c r="A35" s="67" t="s">
        <v>961</v>
      </c>
      <c r="B35" s="68"/>
      <c r="C35" s="11">
        <f>C34/20%</f>
        <v>95</v>
      </c>
      <c r="D35" s="11">
        <f t="shared" ref="D35:X35" si="10">D34/20%</f>
        <v>0</v>
      </c>
      <c r="E35" s="11">
        <f t="shared" si="10"/>
        <v>5</v>
      </c>
      <c r="F35" s="11">
        <f t="shared" si="10"/>
        <v>95</v>
      </c>
      <c r="G35" s="11">
        <f t="shared" si="10"/>
        <v>0</v>
      </c>
      <c r="H35" s="11">
        <f t="shared" si="10"/>
        <v>5</v>
      </c>
      <c r="I35" s="11">
        <f t="shared" si="10"/>
        <v>95</v>
      </c>
      <c r="J35" s="11">
        <f t="shared" si="10"/>
        <v>0</v>
      </c>
      <c r="K35" s="11">
        <f t="shared" si="10"/>
        <v>5</v>
      </c>
      <c r="L35" s="11">
        <f t="shared" si="10"/>
        <v>95</v>
      </c>
      <c r="M35" s="11">
        <f t="shared" si="10"/>
        <v>0</v>
      </c>
      <c r="N35" s="11">
        <f t="shared" si="10"/>
        <v>5</v>
      </c>
      <c r="O35" s="11">
        <f t="shared" si="10"/>
        <v>85</v>
      </c>
      <c r="P35" s="11">
        <f t="shared" si="10"/>
        <v>10</v>
      </c>
      <c r="Q35" s="11">
        <f t="shared" si="10"/>
        <v>5</v>
      </c>
      <c r="R35" s="11">
        <f t="shared" si="10"/>
        <v>95</v>
      </c>
      <c r="S35" s="11">
        <f t="shared" si="10"/>
        <v>0</v>
      </c>
      <c r="T35" s="11">
        <f t="shared" si="10"/>
        <v>5</v>
      </c>
      <c r="U35" s="11">
        <f t="shared" si="10"/>
        <v>95</v>
      </c>
      <c r="V35" s="11">
        <f t="shared" si="10"/>
        <v>0</v>
      </c>
      <c r="W35" s="11">
        <f t="shared" si="10"/>
        <v>5</v>
      </c>
      <c r="X35" s="11">
        <f t="shared" si="10"/>
        <v>85</v>
      </c>
      <c r="Y35" s="11">
        <f>Y34/20%</f>
        <v>10</v>
      </c>
      <c r="Z35" s="11">
        <f t="shared" ref="Z35:CK35" si="11">Z34/20%</f>
        <v>5</v>
      </c>
      <c r="AA35" s="11">
        <f t="shared" si="11"/>
        <v>85</v>
      </c>
      <c r="AB35" s="11">
        <f t="shared" si="11"/>
        <v>10</v>
      </c>
      <c r="AC35" s="11">
        <f t="shared" si="11"/>
        <v>5</v>
      </c>
      <c r="AD35" s="11">
        <f t="shared" si="11"/>
        <v>95</v>
      </c>
      <c r="AE35" s="11">
        <f t="shared" si="11"/>
        <v>0</v>
      </c>
      <c r="AF35" s="11">
        <f t="shared" si="11"/>
        <v>5</v>
      </c>
      <c r="AG35" s="11">
        <f t="shared" si="11"/>
        <v>95</v>
      </c>
      <c r="AH35" s="11">
        <f t="shared" si="11"/>
        <v>0</v>
      </c>
      <c r="AI35" s="11">
        <f t="shared" si="11"/>
        <v>5</v>
      </c>
      <c r="AJ35" s="11">
        <f t="shared" si="11"/>
        <v>95</v>
      </c>
      <c r="AK35" s="11">
        <f t="shared" si="11"/>
        <v>0</v>
      </c>
      <c r="AL35" s="11">
        <f t="shared" si="11"/>
        <v>5</v>
      </c>
      <c r="AM35" s="11">
        <f t="shared" si="11"/>
        <v>95</v>
      </c>
      <c r="AN35" s="11">
        <f t="shared" si="11"/>
        <v>0</v>
      </c>
      <c r="AO35" s="11">
        <f t="shared" si="11"/>
        <v>5</v>
      </c>
      <c r="AP35" s="11">
        <f t="shared" si="11"/>
        <v>95</v>
      </c>
      <c r="AQ35" s="11">
        <f t="shared" si="11"/>
        <v>0</v>
      </c>
      <c r="AR35" s="11">
        <f t="shared" si="11"/>
        <v>5</v>
      </c>
      <c r="AS35" s="11">
        <f t="shared" si="11"/>
        <v>95</v>
      </c>
      <c r="AT35" s="11">
        <f t="shared" si="11"/>
        <v>0</v>
      </c>
      <c r="AU35" s="11">
        <f t="shared" si="11"/>
        <v>5</v>
      </c>
      <c r="AV35" s="11">
        <f t="shared" si="11"/>
        <v>95</v>
      </c>
      <c r="AW35" s="11">
        <f t="shared" si="11"/>
        <v>0</v>
      </c>
      <c r="AX35" s="11">
        <f t="shared" si="11"/>
        <v>5</v>
      </c>
      <c r="AY35" s="11">
        <f t="shared" si="11"/>
        <v>85</v>
      </c>
      <c r="AZ35" s="11">
        <f t="shared" si="11"/>
        <v>10</v>
      </c>
      <c r="BA35" s="11">
        <f t="shared" si="11"/>
        <v>5</v>
      </c>
      <c r="BB35" s="11">
        <f t="shared" si="11"/>
        <v>95</v>
      </c>
      <c r="BC35" s="11">
        <f t="shared" si="11"/>
        <v>0</v>
      </c>
      <c r="BD35" s="11">
        <f t="shared" si="11"/>
        <v>5</v>
      </c>
      <c r="BE35" s="11">
        <f t="shared" si="11"/>
        <v>85</v>
      </c>
      <c r="BF35" s="11">
        <f t="shared" si="11"/>
        <v>10</v>
      </c>
      <c r="BG35" s="11">
        <f t="shared" si="11"/>
        <v>5</v>
      </c>
      <c r="BH35" s="11">
        <f t="shared" si="11"/>
        <v>85</v>
      </c>
      <c r="BI35" s="11">
        <f t="shared" si="11"/>
        <v>10</v>
      </c>
      <c r="BJ35" s="11">
        <f t="shared" si="11"/>
        <v>5</v>
      </c>
      <c r="BK35" s="11">
        <f t="shared" si="11"/>
        <v>85</v>
      </c>
      <c r="BL35" s="11">
        <f t="shared" si="11"/>
        <v>10</v>
      </c>
      <c r="BM35" s="11">
        <f t="shared" si="11"/>
        <v>5</v>
      </c>
      <c r="BN35" s="11">
        <f t="shared" si="11"/>
        <v>95</v>
      </c>
      <c r="BO35" s="11">
        <f t="shared" si="11"/>
        <v>0</v>
      </c>
      <c r="BP35" s="11">
        <f t="shared" si="11"/>
        <v>5</v>
      </c>
      <c r="BQ35" s="11">
        <f t="shared" si="11"/>
        <v>85</v>
      </c>
      <c r="BR35" s="11">
        <f t="shared" si="11"/>
        <v>10</v>
      </c>
      <c r="BS35" s="11">
        <f t="shared" si="11"/>
        <v>5</v>
      </c>
      <c r="BT35" s="11">
        <f t="shared" si="11"/>
        <v>85</v>
      </c>
      <c r="BU35" s="11">
        <f t="shared" si="11"/>
        <v>10</v>
      </c>
      <c r="BV35" s="11">
        <f t="shared" si="11"/>
        <v>5</v>
      </c>
      <c r="BW35" s="11">
        <f t="shared" si="11"/>
        <v>85</v>
      </c>
      <c r="BX35" s="11">
        <f t="shared" si="11"/>
        <v>15</v>
      </c>
      <c r="BY35" s="11">
        <f t="shared" si="11"/>
        <v>5</v>
      </c>
      <c r="BZ35" s="11">
        <f t="shared" si="11"/>
        <v>85</v>
      </c>
      <c r="CA35" s="11">
        <f t="shared" si="11"/>
        <v>10</v>
      </c>
      <c r="CB35" s="11">
        <f t="shared" si="11"/>
        <v>5</v>
      </c>
      <c r="CC35" s="11">
        <f t="shared" si="11"/>
        <v>85</v>
      </c>
      <c r="CD35" s="11">
        <f t="shared" si="11"/>
        <v>10</v>
      </c>
      <c r="CE35" s="11">
        <f t="shared" si="11"/>
        <v>5</v>
      </c>
      <c r="CF35" s="11">
        <f t="shared" si="11"/>
        <v>85</v>
      </c>
      <c r="CG35" s="11">
        <f t="shared" si="11"/>
        <v>10</v>
      </c>
      <c r="CH35" s="11">
        <f t="shared" si="11"/>
        <v>5</v>
      </c>
      <c r="CI35" s="11">
        <f t="shared" si="11"/>
        <v>85</v>
      </c>
      <c r="CJ35" s="11">
        <f t="shared" si="11"/>
        <v>10</v>
      </c>
      <c r="CK35" s="11">
        <f t="shared" si="11"/>
        <v>5</v>
      </c>
      <c r="CL35" s="11">
        <f t="shared" ref="CL35:EW35" si="12">CL34/20%</f>
        <v>85</v>
      </c>
      <c r="CM35" s="11">
        <f t="shared" si="12"/>
        <v>15</v>
      </c>
      <c r="CN35" s="11">
        <f t="shared" si="12"/>
        <v>5</v>
      </c>
      <c r="CO35" s="11">
        <f t="shared" si="12"/>
        <v>85</v>
      </c>
      <c r="CP35" s="11">
        <f t="shared" si="12"/>
        <v>10</v>
      </c>
      <c r="CQ35" s="11">
        <f t="shared" si="12"/>
        <v>5</v>
      </c>
      <c r="CR35" s="11">
        <f t="shared" si="12"/>
        <v>85</v>
      </c>
      <c r="CS35" s="11">
        <f t="shared" si="12"/>
        <v>10</v>
      </c>
      <c r="CT35" s="11">
        <f t="shared" si="12"/>
        <v>5</v>
      </c>
      <c r="CU35" s="11">
        <f t="shared" si="12"/>
        <v>85</v>
      </c>
      <c r="CV35" s="11">
        <f t="shared" si="12"/>
        <v>10</v>
      </c>
      <c r="CW35" s="11">
        <f t="shared" si="12"/>
        <v>5</v>
      </c>
      <c r="CX35" s="11">
        <f t="shared" si="12"/>
        <v>85</v>
      </c>
      <c r="CY35" s="11">
        <f t="shared" si="12"/>
        <v>10</v>
      </c>
      <c r="CZ35" s="11">
        <f t="shared" si="12"/>
        <v>5</v>
      </c>
      <c r="DA35" s="11">
        <f t="shared" si="12"/>
        <v>85</v>
      </c>
      <c r="DB35" s="11">
        <f t="shared" si="12"/>
        <v>10</v>
      </c>
      <c r="DC35" s="11">
        <f t="shared" si="12"/>
        <v>5</v>
      </c>
      <c r="DD35" s="11">
        <f t="shared" si="12"/>
        <v>85</v>
      </c>
      <c r="DE35" s="11">
        <f t="shared" si="12"/>
        <v>10</v>
      </c>
      <c r="DF35" s="11">
        <f t="shared" si="12"/>
        <v>5</v>
      </c>
      <c r="DG35" s="11">
        <f t="shared" si="12"/>
        <v>85</v>
      </c>
      <c r="DH35" s="11">
        <f t="shared" si="12"/>
        <v>10</v>
      </c>
      <c r="DI35" s="11">
        <f t="shared" si="12"/>
        <v>5</v>
      </c>
      <c r="DJ35" s="11">
        <f t="shared" si="12"/>
        <v>85</v>
      </c>
      <c r="DK35" s="11">
        <f t="shared" si="12"/>
        <v>10</v>
      </c>
      <c r="DL35" s="11">
        <f t="shared" si="12"/>
        <v>5</v>
      </c>
      <c r="DM35" s="11">
        <f t="shared" si="12"/>
        <v>85</v>
      </c>
      <c r="DN35" s="11">
        <f t="shared" si="12"/>
        <v>10</v>
      </c>
      <c r="DO35" s="11">
        <f t="shared" si="12"/>
        <v>5</v>
      </c>
      <c r="DP35" s="11">
        <f t="shared" si="12"/>
        <v>85</v>
      </c>
      <c r="DQ35" s="11">
        <f t="shared" si="12"/>
        <v>10</v>
      </c>
      <c r="DR35" s="11">
        <f t="shared" si="12"/>
        <v>5</v>
      </c>
      <c r="DS35" s="11">
        <f t="shared" si="12"/>
        <v>95</v>
      </c>
      <c r="DT35" s="11">
        <f t="shared" si="12"/>
        <v>0</v>
      </c>
      <c r="DU35" s="11">
        <f t="shared" si="12"/>
        <v>5</v>
      </c>
      <c r="DV35" s="11">
        <f t="shared" si="12"/>
        <v>85</v>
      </c>
      <c r="DW35" s="11">
        <f t="shared" si="12"/>
        <v>10</v>
      </c>
      <c r="DX35" s="11">
        <f t="shared" si="12"/>
        <v>5</v>
      </c>
      <c r="DY35" s="11">
        <f t="shared" si="12"/>
        <v>85</v>
      </c>
      <c r="DZ35" s="11">
        <f t="shared" si="12"/>
        <v>10</v>
      </c>
      <c r="EA35" s="11">
        <f t="shared" si="12"/>
        <v>5</v>
      </c>
      <c r="EB35" s="11">
        <f t="shared" si="12"/>
        <v>95</v>
      </c>
      <c r="EC35" s="11">
        <f t="shared" si="12"/>
        <v>0</v>
      </c>
      <c r="ED35" s="11">
        <f t="shared" si="12"/>
        <v>5</v>
      </c>
      <c r="EE35" s="11">
        <f t="shared" si="12"/>
        <v>85</v>
      </c>
      <c r="EF35" s="11">
        <f t="shared" si="12"/>
        <v>10</v>
      </c>
      <c r="EG35" s="11">
        <f t="shared" si="12"/>
        <v>5</v>
      </c>
      <c r="EH35" s="11">
        <f t="shared" si="12"/>
        <v>85</v>
      </c>
      <c r="EI35" s="11">
        <f t="shared" si="12"/>
        <v>10</v>
      </c>
      <c r="EJ35" s="11">
        <f t="shared" si="12"/>
        <v>5</v>
      </c>
      <c r="EK35" s="11">
        <f t="shared" si="12"/>
        <v>80</v>
      </c>
      <c r="EL35" s="11">
        <f t="shared" si="12"/>
        <v>10</v>
      </c>
      <c r="EM35" s="11">
        <f t="shared" si="12"/>
        <v>5</v>
      </c>
      <c r="EN35" s="11">
        <f t="shared" si="12"/>
        <v>85</v>
      </c>
      <c r="EO35" s="11">
        <f t="shared" si="12"/>
        <v>10</v>
      </c>
      <c r="EP35" s="11">
        <f t="shared" si="12"/>
        <v>5</v>
      </c>
      <c r="EQ35" s="11">
        <f t="shared" si="12"/>
        <v>85</v>
      </c>
      <c r="ER35" s="11">
        <f t="shared" si="12"/>
        <v>10</v>
      </c>
      <c r="ES35" s="11">
        <f t="shared" si="12"/>
        <v>5</v>
      </c>
      <c r="ET35" s="11">
        <f t="shared" si="12"/>
        <v>85</v>
      </c>
      <c r="EU35" s="11">
        <f t="shared" si="12"/>
        <v>10</v>
      </c>
      <c r="EV35" s="11">
        <f t="shared" si="12"/>
        <v>5</v>
      </c>
      <c r="EW35" s="11">
        <f t="shared" si="12"/>
        <v>85</v>
      </c>
      <c r="EX35" s="11">
        <f t="shared" ref="EX35:HI35" si="13">EX34/20%</f>
        <v>10</v>
      </c>
      <c r="EY35" s="11">
        <f t="shared" si="13"/>
        <v>5</v>
      </c>
      <c r="EZ35" s="11">
        <f t="shared" si="13"/>
        <v>85</v>
      </c>
      <c r="FA35" s="11">
        <f t="shared" si="13"/>
        <v>10</v>
      </c>
      <c r="FB35" s="11">
        <f t="shared" si="13"/>
        <v>5</v>
      </c>
      <c r="FC35" s="11">
        <f t="shared" si="13"/>
        <v>85</v>
      </c>
      <c r="FD35" s="11">
        <f t="shared" si="13"/>
        <v>10</v>
      </c>
      <c r="FE35" s="11">
        <f t="shared" si="13"/>
        <v>5</v>
      </c>
      <c r="FF35" s="11">
        <f t="shared" si="13"/>
        <v>85</v>
      </c>
      <c r="FG35" s="11">
        <f t="shared" si="13"/>
        <v>10</v>
      </c>
      <c r="FH35" s="11">
        <f t="shared" si="13"/>
        <v>5</v>
      </c>
      <c r="FI35" s="11">
        <f t="shared" si="13"/>
        <v>85</v>
      </c>
      <c r="FJ35" s="11">
        <f t="shared" si="13"/>
        <v>10</v>
      </c>
      <c r="FK35" s="11">
        <f t="shared" si="13"/>
        <v>5</v>
      </c>
      <c r="FL35" s="11">
        <f t="shared" si="13"/>
        <v>95</v>
      </c>
      <c r="FM35" s="11">
        <f t="shared" si="13"/>
        <v>0</v>
      </c>
      <c r="FN35" s="11">
        <f t="shared" si="13"/>
        <v>5</v>
      </c>
      <c r="FO35" s="11">
        <f t="shared" si="13"/>
        <v>85</v>
      </c>
      <c r="FP35" s="11">
        <f t="shared" si="13"/>
        <v>10</v>
      </c>
      <c r="FQ35" s="11">
        <f t="shared" si="13"/>
        <v>5</v>
      </c>
      <c r="FR35" s="11">
        <f t="shared" si="13"/>
        <v>85</v>
      </c>
      <c r="FS35" s="11">
        <f t="shared" si="13"/>
        <v>10</v>
      </c>
      <c r="FT35" s="11">
        <f t="shared" si="13"/>
        <v>5</v>
      </c>
      <c r="FU35" s="11">
        <f t="shared" si="13"/>
        <v>85</v>
      </c>
      <c r="FV35" s="11">
        <f t="shared" si="13"/>
        <v>10</v>
      </c>
      <c r="FW35" s="11">
        <f t="shared" si="13"/>
        <v>5</v>
      </c>
      <c r="FX35" s="11">
        <f t="shared" si="13"/>
        <v>85</v>
      </c>
      <c r="FY35" s="11">
        <f t="shared" si="13"/>
        <v>10</v>
      </c>
      <c r="FZ35" s="11">
        <f t="shared" si="13"/>
        <v>5</v>
      </c>
      <c r="GA35" s="11">
        <f t="shared" si="13"/>
        <v>85</v>
      </c>
      <c r="GB35" s="11">
        <f t="shared" si="13"/>
        <v>10</v>
      </c>
      <c r="GC35" s="11">
        <f t="shared" si="13"/>
        <v>5</v>
      </c>
      <c r="GD35" s="11">
        <f t="shared" si="13"/>
        <v>95</v>
      </c>
      <c r="GE35" s="11">
        <f t="shared" si="13"/>
        <v>0</v>
      </c>
      <c r="GF35" s="11">
        <f t="shared" si="13"/>
        <v>5</v>
      </c>
      <c r="GG35" s="11">
        <f t="shared" si="13"/>
        <v>95</v>
      </c>
      <c r="GH35" s="11">
        <f t="shared" si="13"/>
        <v>0</v>
      </c>
      <c r="GI35" s="11">
        <f t="shared" si="13"/>
        <v>5</v>
      </c>
      <c r="GJ35" s="11">
        <f t="shared" si="13"/>
        <v>85</v>
      </c>
      <c r="GK35" s="11">
        <f t="shared" si="13"/>
        <v>10</v>
      </c>
      <c r="GL35" s="11">
        <f t="shared" si="13"/>
        <v>5</v>
      </c>
      <c r="GM35" s="11">
        <f t="shared" si="13"/>
        <v>85</v>
      </c>
      <c r="GN35" s="11">
        <f t="shared" si="13"/>
        <v>10</v>
      </c>
      <c r="GO35" s="11">
        <f t="shared" si="13"/>
        <v>5</v>
      </c>
      <c r="GP35" s="11">
        <f t="shared" si="13"/>
        <v>85</v>
      </c>
      <c r="GQ35" s="11">
        <f t="shared" si="13"/>
        <v>10</v>
      </c>
      <c r="GR35" s="11">
        <f t="shared" si="13"/>
        <v>5</v>
      </c>
      <c r="GS35" s="11">
        <f t="shared" si="13"/>
        <v>85</v>
      </c>
      <c r="GT35" s="11">
        <f t="shared" si="13"/>
        <v>10</v>
      </c>
      <c r="GU35" s="11">
        <f t="shared" si="13"/>
        <v>5</v>
      </c>
      <c r="GV35" s="11">
        <f t="shared" si="13"/>
        <v>85</v>
      </c>
      <c r="GW35" s="11">
        <f t="shared" si="13"/>
        <v>10</v>
      </c>
      <c r="GX35" s="11">
        <f t="shared" si="13"/>
        <v>5</v>
      </c>
      <c r="GY35" s="11">
        <f t="shared" si="13"/>
        <v>85</v>
      </c>
      <c r="GZ35" s="11">
        <f t="shared" si="13"/>
        <v>10</v>
      </c>
      <c r="HA35" s="11">
        <f t="shared" si="13"/>
        <v>5</v>
      </c>
      <c r="HB35" s="11">
        <f t="shared" si="13"/>
        <v>85</v>
      </c>
      <c r="HC35" s="11">
        <f t="shared" si="13"/>
        <v>10</v>
      </c>
      <c r="HD35" s="11">
        <f t="shared" si="13"/>
        <v>5</v>
      </c>
      <c r="HE35" s="11">
        <f t="shared" si="13"/>
        <v>85</v>
      </c>
      <c r="HF35" s="11">
        <f t="shared" si="13"/>
        <v>10</v>
      </c>
      <c r="HG35" s="11">
        <f t="shared" si="13"/>
        <v>5</v>
      </c>
      <c r="HH35" s="11">
        <f t="shared" si="13"/>
        <v>85</v>
      </c>
      <c r="HI35" s="11">
        <f t="shared" si="13"/>
        <v>10</v>
      </c>
      <c r="HJ35" s="11">
        <f t="shared" ref="HJ35:JU35" si="14">HJ34/20%</f>
        <v>5</v>
      </c>
      <c r="HK35" s="11">
        <f t="shared" si="14"/>
        <v>85</v>
      </c>
      <c r="HL35" s="11">
        <f t="shared" si="14"/>
        <v>10</v>
      </c>
      <c r="HM35" s="11">
        <f t="shared" si="14"/>
        <v>5</v>
      </c>
      <c r="HN35" s="11">
        <f t="shared" si="14"/>
        <v>85</v>
      </c>
      <c r="HO35" s="11">
        <f t="shared" si="14"/>
        <v>10</v>
      </c>
      <c r="HP35" s="11">
        <f t="shared" si="14"/>
        <v>5</v>
      </c>
      <c r="HQ35" s="11">
        <f t="shared" si="14"/>
        <v>85</v>
      </c>
      <c r="HR35" s="11">
        <f t="shared" si="14"/>
        <v>10</v>
      </c>
      <c r="HS35" s="11">
        <f t="shared" si="14"/>
        <v>5</v>
      </c>
      <c r="HT35" s="11">
        <f t="shared" si="14"/>
        <v>85</v>
      </c>
      <c r="HU35" s="11">
        <f t="shared" si="14"/>
        <v>10</v>
      </c>
      <c r="HV35" s="11">
        <f t="shared" si="14"/>
        <v>5</v>
      </c>
      <c r="HW35" s="11">
        <f t="shared" si="14"/>
        <v>85</v>
      </c>
      <c r="HX35" s="11">
        <f t="shared" si="14"/>
        <v>10</v>
      </c>
      <c r="HY35" s="11">
        <f t="shared" si="14"/>
        <v>5</v>
      </c>
      <c r="HZ35" s="11">
        <f t="shared" si="14"/>
        <v>85</v>
      </c>
      <c r="IA35" s="11">
        <f t="shared" si="14"/>
        <v>10</v>
      </c>
      <c r="IB35" s="11">
        <f t="shared" si="14"/>
        <v>5</v>
      </c>
      <c r="IC35" s="11">
        <f t="shared" si="14"/>
        <v>85</v>
      </c>
      <c r="ID35" s="11">
        <f t="shared" si="14"/>
        <v>10</v>
      </c>
      <c r="IE35" s="11">
        <f t="shared" si="14"/>
        <v>5</v>
      </c>
      <c r="IF35" s="11">
        <f t="shared" si="14"/>
        <v>85</v>
      </c>
      <c r="IG35" s="11">
        <f t="shared" si="14"/>
        <v>10</v>
      </c>
      <c r="IH35" s="11">
        <f t="shared" si="14"/>
        <v>5</v>
      </c>
      <c r="II35" s="11">
        <f t="shared" si="14"/>
        <v>85</v>
      </c>
      <c r="IJ35" s="11">
        <f t="shared" si="14"/>
        <v>10</v>
      </c>
      <c r="IK35" s="11">
        <f t="shared" si="14"/>
        <v>5</v>
      </c>
      <c r="IL35" s="11">
        <f t="shared" si="14"/>
        <v>85</v>
      </c>
      <c r="IM35" s="11">
        <f t="shared" si="14"/>
        <v>10</v>
      </c>
      <c r="IN35" s="11">
        <f t="shared" si="14"/>
        <v>5</v>
      </c>
      <c r="IO35" s="11">
        <f t="shared" si="14"/>
        <v>85</v>
      </c>
      <c r="IP35" s="11">
        <f t="shared" si="14"/>
        <v>10</v>
      </c>
      <c r="IQ35" s="11">
        <f t="shared" si="14"/>
        <v>5</v>
      </c>
      <c r="IR35" s="11">
        <f t="shared" si="14"/>
        <v>85</v>
      </c>
      <c r="IS35" s="11">
        <f t="shared" si="14"/>
        <v>10</v>
      </c>
      <c r="IT35" s="11">
        <f t="shared" si="14"/>
        <v>5</v>
      </c>
      <c r="IU35" s="11">
        <f t="shared" si="14"/>
        <v>85</v>
      </c>
      <c r="IV35" s="11">
        <f t="shared" si="14"/>
        <v>10</v>
      </c>
      <c r="IW35" s="11">
        <f t="shared" si="14"/>
        <v>5</v>
      </c>
      <c r="IX35" s="11">
        <f t="shared" si="14"/>
        <v>85</v>
      </c>
      <c r="IY35" s="11">
        <f t="shared" si="14"/>
        <v>10</v>
      </c>
      <c r="IZ35" s="11">
        <f t="shared" si="14"/>
        <v>5</v>
      </c>
      <c r="JA35" s="11">
        <f t="shared" si="14"/>
        <v>85</v>
      </c>
      <c r="JB35" s="11">
        <f t="shared" si="14"/>
        <v>10</v>
      </c>
      <c r="JC35" s="11">
        <f t="shared" si="14"/>
        <v>5</v>
      </c>
      <c r="JD35" s="11">
        <f t="shared" si="14"/>
        <v>85</v>
      </c>
      <c r="JE35" s="11">
        <f t="shared" si="14"/>
        <v>10</v>
      </c>
      <c r="JF35" s="11">
        <f t="shared" si="14"/>
        <v>5</v>
      </c>
      <c r="JG35" s="11">
        <f t="shared" si="14"/>
        <v>85</v>
      </c>
      <c r="JH35" s="11">
        <f t="shared" si="14"/>
        <v>10</v>
      </c>
      <c r="JI35" s="11">
        <f t="shared" si="14"/>
        <v>5</v>
      </c>
      <c r="JJ35" s="11">
        <f t="shared" si="14"/>
        <v>85</v>
      </c>
      <c r="JK35" s="11">
        <f t="shared" si="14"/>
        <v>10</v>
      </c>
      <c r="JL35" s="11">
        <f t="shared" si="14"/>
        <v>5</v>
      </c>
      <c r="JM35" s="11">
        <f t="shared" si="14"/>
        <v>85</v>
      </c>
      <c r="JN35" s="11">
        <f t="shared" si="14"/>
        <v>10</v>
      </c>
      <c r="JO35" s="11">
        <f t="shared" si="14"/>
        <v>5</v>
      </c>
      <c r="JP35" s="11">
        <f t="shared" si="14"/>
        <v>85</v>
      </c>
      <c r="JQ35" s="11">
        <f t="shared" si="14"/>
        <v>10</v>
      </c>
      <c r="JR35" s="11">
        <f t="shared" si="14"/>
        <v>5</v>
      </c>
      <c r="JS35" s="11">
        <f t="shared" si="14"/>
        <v>85</v>
      </c>
      <c r="JT35" s="11">
        <f t="shared" si="14"/>
        <v>10</v>
      </c>
      <c r="JU35" s="11">
        <f t="shared" si="14"/>
        <v>5</v>
      </c>
      <c r="JV35" s="11">
        <f t="shared" ref="JV35:MG35" si="15">JV34/20%</f>
        <v>85</v>
      </c>
      <c r="JW35" s="11">
        <f t="shared" si="15"/>
        <v>10</v>
      </c>
      <c r="JX35" s="11">
        <f t="shared" si="15"/>
        <v>5</v>
      </c>
      <c r="JY35" s="11">
        <f t="shared" si="15"/>
        <v>85</v>
      </c>
      <c r="JZ35" s="11">
        <f t="shared" si="15"/>
        <v>10</v>
      </c>
      <c r="KA35" s="11">
        <f t="shared" si="15"/>
        <v>5</v>
      </c>
      <c r="KB35" s="11">
        <f t="shared" si="15"/>
        <v>85</v>
      </c>
      <c r="KC35" s="11">
        <f t="shared" si="15"/>
        <v>10</v>
      </c>
      <c r="KD35" s="11">
        <f t="shared" si="15"/>
        <v>5</v>
      </c>
      <c r="KE35" s="11">
        <f t="shared" si="15"/>
        <v>80</v>
      </c>
      <c r="KF35" s="11">
        <f t="shared" si="15"/>
        <v>10</v>
      </c>
      <c r="KG35" s="11">
        <f t="shared" si="15"/>
        <v>5</v>
      </c>
      <c r="KH35" s="11">
        <f t="shared" si="15"/>
        <v>85</v>
      </c>
      <c r="KI35" s="11">
        <f t="shared" si="15"/>
        <v>10</v>
      </c>
      <c r="KJ35" s="11">
        <f t="shared" si="15"/>
        <v>5</v>
      </c>
      <c r="KK35" s="11">
        <f t="shared" si="15"/>
        <v>85</v>
      </c>
      <c r="KL35" s="11">
        <f t="shared" si="15"/>
        <v>10</v>
      </c>
      <c r="KM35" s="11">
        <f t="shared" si="15"/>
        <v>5</v>
      </c>
      <c r="KN35" s="11">
        <f t="shared" si="15"/>
        <v>85</v>
      </c>
      <c r="KO35" s="11">
        <f t="shared" si="15"/>
        <v>10</v>
      </c>
      <c r="KP35" s="11">
        <f t="shared" si="15"/>
        <v>5</v>
      </c>
      <c r="KQ35" s="11">
        <f t="shared" si="15"/>
        <v>85</v>
      </c>
      <c r="KR35" s="11">
        <f t="shared" si="15"/>
        <v>10</v>
      </c>
      <c r="KS35" s="11">
        <f t="shared" si="15"/>
        <v>5</v>
      </c>
      <c r="KT35" s="11">
        <f t="shared" si="15"/>
        <v>85</v>
      </c>
      <c r="KU35" s="11">
        <f t="shared" si="15"/>
        <v>10</v>
      </c>
      <c r="KV35" s="11">
        <f t="shared" si="15"/>
        <v>5</v>
      </c>
      <c r="KW35" s="11">
        <f t="shared" si="15"/>
        <v>85</v>
      </c>
      <c r="KX35" s="11">
        <f t="shared" si="15"/>
        <v>10</v>
      </c>
      <c r="KY35" s="11">
        <f t="shared" si="15"/>
        <v>5</v>
      </c>
      <c r="KZ35" s="11">
        <f t="shared" si="15"/>
        <v>85</v>
      </c>
      <c r="LA35" s="11">
        <f t="shared" si="15"/>
        <v>10</v>
      </c>
      <c r="LB35" s="11">
        <f t="shared" si="15"/>
        <v>5</v>
      </c>
      <c r="LC35" s="11">
        <f t="shared" si="15"/>
        <v>85</v>
      </c>
      <c r="LD35" s="11">
        <f t="shared" si="15"/>
        <v>10</v>
      </c>
      <c r="LE35" s="11">
        <f t="shared" si="15"/>
        <v>5</v>
      </c>
      <c r="LF35" s="11">
        <f t="shared" si="15"/>
        <v>80</v>
      </c>
      <c r="LG35" s="11">
        <f t="shared" si="15"/>
        <v>10</v>
      </c>
      <c r="LH35" s="11">
        <f t="shared" si="15"/>
        <v>5</v>
      </c>
      <c r="LI35" s="11">
        <f t="shared" si="15"/>
        <v>80</v>
      </c>
      <c r="LJ35" s="11">
        <f t="shared" si="15"/>
        <v>10</v>
      </c>
      <c r="LK35" s="11">
        <f t="shared" si="15"/>
        <v>5</v>
      </c>
      <c r="LL35" s="11">
        <f t="shared" si="15"/>
        <v>85</v>
      </c>
      <c r="LM35" s="11">
        <f t="shared" si="15"/>
        <v>10</v>
      </c>
      <c r="LN35" s="11">
        <f t="shared" si="15"/>
        <v>5</v>
      </c>
      <c r="LO35" s="11">
        <f t="shared" si="15"/>
        <v>85</v>
      </c>
      <c r="LP35" s="11">
        <f t="shared" si="15"/>
        <v>10</v>
      </c>
      <c r="LQ35" s="11">
        <f t="shared" si="15"/>
        <v>5</v>
      </c>
      <c r="LR35" s="11">
        <f t="shared" si="15"/>
        <v>85</v>
      </c>
      <c r="LS35" s="11">
        <f t="shared" si="15"/>
        <v>10</v>
      </c>
      <c r="LT35" s="11">
        <f t="shared" si="15"/>
        <v>5</v>
      </c>
      <c r="LU35" s="11">
        <f t="shared" si="15"/>
        <v>85</v>
      </c>
      <c r="LV35" s="11">
        <f t="shared" si="15"/>
        <v>10</v>
      </c>
      <c r="LW35" s="11">
        <f t="shared" si="15"/>
        <v>5</v>
      </c>
      <c r="LX35" s="11">
        <f t="shared" si="15"/>
        <v>85</v>
      </c>
      <c r="LY35" s="11">
        <f t="shared" si="15"/>
        <v>10</v>
      </c>
      <c r="LZ35" s="11">
        <f t="shared" si="15"/>
        <v>5</v>
      </c>
      <c r="MA35" s="11">
        <f t="shared" si="15"/>
        <v>85</v>
      </c>
      <c r="MB35" s="11">
        <f t="shared" si="15"/>
        <v>10</v>
      </c>
      <c r="MC35" s="11">
        <f t="shared" si="15"/>
        <v>5</v>
      </c>
      <c r="MD35" s="11">
        <f t="shared" si="15"/>
        <v>85</v>
      </c>
      <c r="ME35" s="11">
        <f t="shared" si="15"/>
        <v>15</v>
      </c>
      <c r="MF35" s="11">
        <f t="shared" si="15"/>
        <v>5</v>
      </c>
      <c r="MG35" s="11">
        <f t="shared" si="15"/>
        <v>85</v>
      </c>
      <c r="MH35" s="11">
        <f t="shared" ref="MH35:OS35" si="16">MH34/20%</f>
        <v>10</v>
      </c>
      <c r="MI35" s="11">
        <f t="shared" si="16"/>
        <v>5</v>
      </c>
      <c r="MJ35" s="11">
        <f t="shared" si="16"/>
        <v>85</v>
      </c>
      <c r="MK35" s="11">
        <f t="shared" si="16"/>
        <v>10</v>
      </c>
      <c r="ML35" s="11">
        <f t="shared" si="16"/>
        <v>5</v>
      </c>
      <c r="MM35" s="11">
        <f t="shared" si="16"/>
        <v>85</v>
      </c>
      <c r="MN35" s="11">
        <f t="shared" si="16"/>
        <v>10</v>
      </c>
      <c r="MO35" s="11">
        <f t="shared" si="16"/>
        <v>5</v>
      </c>
      <c r="MP35" s="11">
        <f t="shared" si="16"/>
        <v>85</v>
      </c>
      <c r="MQ35" s="11">
        <f t="shared" si="16"/>
        <v>10</v>
      </c>
      <c r="MR35" s="11">
        <f t="shared" si="16"/>
        <v>5</v>
      </c>
      <c r="MS35" s="11">
        <f t="shared" si="16"/>
        <v>85</v>
      </c>
      <c r="MT35" s="11">
        <f t="shared" si="16"/>
        <v>10</v>
      </c>
      <c r="MU35" s="11">
        <f t="shared" si="16"/>
        <v>5</v>
      </c>
      <c r="MV35" s="11">
        <f t="shared" si="16"/>
        <v>85</v>
      </c>
      <c r="MW35" s="11">
        <f t="shared" si="16"/>
        <v>10</v>
      </c>
      <c r="MX35" s="11">
        <f t="shared" si="16"/>
        <v>5</v>
      </c>
      <c r="MY35" s="11">
        <f t="shared" si="16"/>
        <v>85</v>
      </c>
      <c r="MZ35" s="11">
        <f t="shared" si="16"/>
        <v>10</v>
      </c>
      <c r="NA35" s="11">
        <f t="shared" si="16"/>
        <v>5</v>
      </c>
      <c r="NB35" s="11">
        <f t="shared" si="16"/>
        <v>85</v>
      </c>
      <c r="NC35" s="11">
        <f t="shared" si="16"/>
        <v>10</v>
      </c>
      <c r="ND35" s="11">
        <f t="shared" si="16"/>
        <v>5</v>
      </c>
      <c r="NE35" s="11">
        <f t="shared" si="16"/>
        <v>85</v>
      </c>
      <c r="NF35" s="11">
        <f t="shared" si="16"/>
        <v>10</v>
      </c>
      <c r="NG35" s="11">
        <f t="shared" si="16"/>
        <v>5</v>
      </c>
      <c r="NH35" s="11">
        <f t="shared" si="16"/>
        <v>85</v>
      </c>
      <c r="NI35" s="11">
        <f t="shared" si="16"/>
        <v>10</v>
      </c>
      <c r="NJ35" s="11">
        <f t="shared" si="16"/>
        <v>5</v>
      </c>
      <c r="NK35" s="11">
        <f t="shared" si="16"/>
        <v>85</v>
      </c>
      <c r="NL35" s="11">
        <f t="shared" si="16"/>
        <v>10</v>
      </c>
      <c r="NM35" s="11">
        <f t="shared" si="16"/>
        <v>5</v>
      </c>
      <c r="NN35" s="11">
        <f t="shared" si="16"/>
        <v>85</v>
      </c>
      <c r="NO35" s="11">
        <f t="shared" si="16"/>
        <v>10</v>
      </c>
      <c r="NP35" s="11">
        <f t="shared" si="16"/>
        <v>5</v>
      </c>
      <c r="NQ35" s="11">
        <f t="shared" si="16"/>
        <v>85</v>
      </c>
      <c r="NR35" s="11">
        <f t="shared" si="16"/>
        <v>10</v>
      </c>
      <c r="NS35" s="11">
        <f t="shared" si="16"/>
        <v>5</v>
      </c>
      <c r="NT35" s="11">
        <f t="shared" si="16"/>
        <v>85</v>
      </c>
      <c r="NU35" s="11">
        <f t="shared" si="16"/>
        <v>10</v>
      </c>
      <c r="NV35" s="11">
        <f t="shared" si="16"/>
        <v>5</v>
      </c>
      <c r="NW35" s="11">
        <f t="shared" si="16"/>
        <v>85</v>
      </c>
      <c r="NX35" s="11">
        <f t="shared" si="16"/>
        <v>10</v>
      </c>
      <c r="NY35" s="11">
        <f t="shared" si="16"/>
        <v>5</v>
      </c>
      <c r="NZ35" s="11">
        <f t="shared" si="16"/>
        <v>95</v>
      </c>
      <c r="OA35" s="11">
        <f t="shared" si="16"/>
        <v>5</v>
      </c>
      <c r="OB35" s="11">
        <f t="shared" si="16"/>
        <v>5</v>
      </c>
      <c r="OC35" s="11">
        <f t="shared" si="16"/>
        <v>85</v>
      </c>
      <c r="OD35" s="11">
        <f t="shared" si="16"/>
        <v>10</v>
      </c>
      <c r="OE35" s="11">
        <f t="shared" si="16"/>
        <v>5</v>
      </c>
      <c r="OF35" s="11">
        <f t="shared" si="16"/>
        <v>85</v>
      </c>
      <c r="OG35" s="11">
        <f t="shared" si="16"/>
        <v>10</v>
      </c>
      <c r="OH35" s="11">
        <f t="shared" si="16"/>
        <v>5</v>
      </c>
      <c r="OI35" s="11">
        <f t="shared" si="16"/>
        <v>85</v>
      </c>
      <c r="OJ35" s="11">
        <f t="shared" si="16"/>
        <v>10</v>
      </c>
      <c r="OK35" s="11">
        <f t="shared" si="16"/>
        <v>5</v>
      </c>
      <c r="OL35" s="11">
        <f t="shared" si="16"/>
        <v>85</v>
      </c>
      <c r="OM35" s="11">
        <f t="shared" si="16"/>
        <v>10</v>
      </c>
      <c r="ON35" s="11">
        <f t="shared" si="16"/>
        <v>5</v>
      </c>
      <c r="OO35" s="11">
        <f t="shared" si="16"/>
        <v>85</v>
      </c>
      <c r="OP35" s="11">
        <f t="shared" si="16"/>
        <v>10</v>
      </c>
      <c r="OQ35" s="11">
        <f t="shared" si="16"/>
        <v>5</v>
      </c>
      <c r="OR35" s="11">
        <f t="shared" si="16"/>
        <v>85</v>
      </c>
      <c r="OS35" s="11">
        <f t="shared" si="16"/>
        <v>10</v>
      </c>
      <c r="OT35" s="11">
        <f t="shared" ref="OT35:RE35" si="17">OT34/20%</f>
        <v>5</v>
      </c>
      <c r="OU35" s="11">
        <f t="shared" si="17"/>
        <v>85</v>
      </c>
      <c r="OV35" s="11">
        <f t="shared" si="17"/>
        <v>10</v>
      </c>
      <c r="OW35" s="11">
        <f t="shared" si="17"/>
        <v>5</v>
      </c>
      <c r="OX35" s="11">
        <f t="shared" si="17"/>
        <v>85</v>
      </c>
      <c r="OY35" s="11">
        <f t="shared" si="17"/>
        <v>10</v>
      </c>
      <c r="OZ35" s="11">
        <f t="shared" si="17"/>
        <v>5</v>
      </c>
      <c r="PA35" s="11">
        <f t="shared" si="17"/>
        <v>95</v>
      </c>
      <c r="PB35" s="11">
        <f t="shared" si="17"/>
        <v>0</v>
      </c>
      <c r="PC35" s="11">
        <f t="shared" si="17"/>
        <v>5</v>
      </c>
      <c r="PD35" s="11">
        <f t="shared" si="17"/>
        <v>85</v>
      </c>
      <c r="PE35" s="11">
        <f t="shared" si="17"/>
        <v>10</v>
      </c>
      <c r="PF35" s="11">
        <f t="shared" si="17"/>
        <v>5</v>
      </c>
      <c r="PG35" s="11">
        <f t="shared" si="17"/>
        <v>85</v>
      </c>
      <c r="PH35" s="11">
        <f t="shared" si="17"/>
        <v>10</v>
      </c>
      <c r="PI35" s="11">
        <f t="shared" si="17"/>
        <v>5</v>
      </c>
      <c r="PJ35" s="11">
        <f t="shared" si="17"/>
        <v>85</v>
      </c>
      <c r="PK35" s="11">
        <f t="shared" si="17"/>
        <v>10</v>
      </c>
      <c r="PL35" s="11">
        <f t="shared" si="17"/>
        <v>5</v>
      </c>
      <c r="PM35" s="11">
        <f t="shared" si="17"/>
        <v>85</v>
      </c>
      <c r="PN35" s="11">
        <f t="shared" si="17"/>
        <v>10</v>
      </c>
      <c r="PO35" s="11">
        <f t="shared" si="17"/>
        <v>5</v>
      </c>
      <c r="PP35" s="11">
        <f t="shared" si="17"/>
        <v>85</v>
      </c>
      <c r="PQ35" s="11">
        <f t="shared" si="17"/>
        <v>10</v>
      </c>
      <c r="PR35" s="11">
        <f t="shared" si="17"/>
        <v>5</v>
      </c>
      <c r="PS35" s="11">
        <f t="shared" si="17"/>
        <v>85</v>
      </c>
      <c r="PT35" s="11">
        <f t="shared" si="17"/>
        <v>10</v>
      </c>
      <c r="PU35" s="11">
        <f t="shared" si="17"/>
        <v>5</v>
      </c>
      <c r="PV35" s="11">
        <f t="shared" si="17"/>
        <v>85</v>
      </c>
      <c r="PW35" s="11">
        <f t="shared" si="17"/>
        <v>10</v>
      </c>
      <c r="PX35" s="11">
        <f t="shared" si="17"/>
        <v>5</v>
      </c>
      <c r="PY35" s="11">
        <f t="shared" si="17"/>
        <v>85</v>
      </c>
      <c r="PZ35" s="11">
        <f t="shared" si="17"/>
        <v>10</v>
      </c>
      <c r="QA35" s="11">
        <f t="shared" si="17"/>
        <v>5</v>
      </c>
      <c r="QB35" s="11">
        <f t="shared" si="17"/>
        <v>85</v>
      </c>
      <c r="QC35" s="11">
        <f t="shared" si="17"/>
        <v>10</v>
      </c>
      <c r="QD35" s="11">
        <f t="shared" si="17"/>
        <v>5</v>
      </c>
      <c r="QE35" s="11">
        <f t="shared" si="17"/>
        <v>85</v>
      </c>
      <c r="QF35" s="11">
        <f t="shared" si="17"/>
        <v>10</v>
      </c>
      <c r="QG35" s="11">
        <f t="shared" si="17"/>
        <v>5</v>
      </c>
      <c r="QH35" s="11">
        <f t="shared" si="17"/>
        <v>95</v>
      </c>
      <c r="QI35" s="11">
        <f t="shared" si="17"/>
        <v>0</v>
      </c>
      <c r="QJ35" s="11">
        <f t="shared" si="17"/>
        <v>5</v>
      </c>
      <c r="QK35" s="11">
        <f t="shared" si="17"/>
        <v>95</v>
      </c>
      <c r="QL35" s="11">
        <f t="shared" si="17"/>
        <v>0</v>
      </c>
      <c r="QM35" s="11">
        <f t="shared" si="17"/>
        <v>5</v>
      </c>
      <c r="QN35" s="11">
        <f t="shared" si="17"/>
        <v>85</v>
      </c>
      <c r="QO35" s="11">
        <f t="shared" si="17"/>
        <v>10</v>
      </c>
      <c r="QP35" s="11">
        <f t="shared" si="17"/>
        <v>5</v>
      </c>
      <c r="QQ35" s="11">
        <f t="shared" si="17"/>
        <v>85</v>
      </c>
      <c r="QR35" s="11">
        <f t="shared" si="17"/>
        <v>10</v>
      </c>
      <c r="QS35" s="11">
        <f t="shared" si="17"/>
        <v>5</v>
      </c>
      <c r="QT35" s="11">
        <f t="shared" si="17"/>
        <v>85</v>
      </c>
      <c r="QU35" s="11">
        <f t="shared" si="17"/>
        <v>10</v>
      </c>
      <c r="QV35" s="11">
        <f t="shared" si="17"/>
        <v>5</v>
      </c>
      <c r="QW35" s="11">
        <f t="shared" si="17"/>
        <v>85</v>
      </c>
      <c r="QX35" s="11">
        <f t="shared" si="17"/>
        <v>10</v>
      </c>
      <c r="QY35" s="11">
        <f t="shared" si="17"/>
        <v>5</v>
      </c>
      <c r="QZ35" s="11">
        <f t="shared" si="17"/>
        <v>85</v>
      </c>
      <c r="RA35" s="11">
        <f t="shared" si="17"/>
        <v>10</v>
      </c>
      <c r="RB35" s="11">
        <f t="shared" si="17"/>
        <v>5</v>
      </c>
      <c r="RC35" s="11">
        <f t="shared" si="17"/>
        <v>85</v>
      </c>
      <c r="RD35" s="11">
        <f t="shared" si="17"/>
        <v>10</v>
      </c>
      <c r="RE35" s="11">
        <f t="shared" si="17"/>
        <v>5</v>
      </c>
      <c r="RF35" s="11">
        <f t="shared" ref="RF35:TQ35" si="18">RF34/20%</f>
        <v>85</v>
      </c>
      <c r="RG35" s="11">
        <f t="shared" si="18"/>
        <v>10</v>
      </c>
      <c r="RH35" s="11">
        <f t="shared" si="18"/>
        <v>5</v>
      </c>
      <c r="RI35" s="11">
        <f t="shared" si="18"/>
        <v>85</v>
      </c>
      <c r="RJ35" s="11">
        <f t="shared" si="18"/>
        <v>10</v>
      </c>
      <c r="RK35" s="11">
        <f t="shared" si="18"/>
        <v>5</v>
      </c>
      <c r="RL35" s="11">
        <f t="shared" si="18"/>
        <v>85</v>
      </c>
      <c r="RM35" s="11">
        <f t="shared" si="18"/>
        <v>10</v>
      </c>
      <c r="RN35" s="11">
        <f t="shared" si="18"/>
        <v>5</v>
      </c>
      <c r="RO35" s="11">
        <f t="shared" si="18"/>
        <v>85</v>
      </c>
      <c r="RP35" s="11">
        <f t="shared" si="18"/>
        <v>10</v>
      </c>
      <c r="RQ35" s="11">
        <f t="shared" si="18"/>
        <v>5</v>
      </c>
      <c r="RR35" s="11">
        <f t="shared" si="18"/>
        <v>85</v>
      </c>
      <c r="RS35" s="11">
        <f t="shared" si="18"/>
        <v>10</v>
      </c>
      <c r="RT35" s="11">
        <f t="shared" si="18"/>
        <v>5</v>
      </c>
      <c r="RU35" s="11">
        <f t="shared" si="18"/>
        <v>85</v>
      </c>
      <c r="RV35" s="11">
        <f t="shared" si="18"/>
        <v>10</v>
      </c>
      <c r="RW35" s="11">
        <f t="shared" si="18"/>
        <v>5</v>
      </c>
      <c r="RX35" s="11">
        <f t="shared" si="18"/>
        <v>85</v>
      </c>
      <c r="RY35" s="11">
        <f t="shared" si="18"/>
        <v>10</v>
      </c>
      <c r="RZ35" s="11">
        <f t="shared" si="18"/>
        <v>5</v>
      </c>
      <c r="SA35" s="11">
        <f t="shared" si="18"/>
        <v>85</v>
      </c>
      <c r="SB35" s="11">
        <f t="shared" si="18"/>
        <v>10</v>
      </c>
      <c r="SC35" s="11">
        <f t="shared" si="18"/>
        <v>5</v>
      </c>
      <c r="SD35" s="11">
        <f t="shared" si="18"/>
        <v>85</v>
      </c>
      <c r="SE35" s="11">
        <f t="shared" si="18"/>
        <v>10</v>
      </c>
      <c r="SF35" s="11">
        <f t="shared" si="18"/>
        <v>5</v>
      </c>
      <c r="SG35" s="11">
        <f t="shared" si="18"/>
        <v>85</v>
      </c>
      <c r="SH35" s="11">
        <f t="shared" si="18"/>
        <v>10</v>
      </c>
      <c r="SI35" s="11">
        <f t="shared" si="18"/>
        <v>5</v>
      </c>
      <c r="SJ35" s="11">
        <f t="shared" si="18"/>
        <v>85</v>
      </c>
      <c r="SK35" s="11">
        <f t="shared" si="18"/>
        <v>10</v>
      </c>
      <c r="SL35" s="11">
        <f t="shared" si="18"/>
        <v>5</v>
      </c>
      <c r="SM35" s="11">
        <f t="shared" si="18"/>
        <v>85</v>
      </c>
      <c r="SN35" s="11">
        <f t="shared" si="18"/>
        <v>10</v>
      </c>
      <c r="SO35" s="11">
        <f t="shared" si="18"/>
        <v>5</v>
      </c>
      <c r="SP35" s="11">
        <f t="shared" si="18"/>
        <v>85</v>
      </c>
      <c r="SQ35" s="11">
        <f t="shared" si="18"/>
        <v>10</v>
      </c>
      <c r="SR35" s="11">
        <f t="shared" si="18"/>
        <v>5</v>
      </c>
      <c r="SS35" s="11">
        <f t="shared" si="18"/>
        <v>85</v>
      </c>
      <c r="ST35" s="11">
        <f t="shared" si="18"/>
        <v>10</v>
      </c>
      <c r="SU35" s="11">
        <f t="shared" si="18"/>
        <v>5</v>
      </c>
      <c r="SV35" s="11">
        <f t="shared" si="18"/>
        <v>85</v>
      </c>
      <c r="SW35" s="11">
        <f t="shared" si="18"/>
        <v>10</v>
      </c>
      <c r="SX35" s="11">
        <f t="shared" si="18"/>
        <v>5</v>
      </c>
      <c r="SY35" s="11">
        <f t="shared" si="18"/>
        <v>85</v>
      </c>
      <c r="SZ35" s="11">
        <f t="shared" si="18"/>
        <v>10</v>
      </c>
      <c r="TA35" s="11">
        <f t="shared" si="18"/>
        <v>5</v>
      </c>
      <c r="TB35" s="11">
        <f t="shared" si="18"/>
        <v>85</v>
      </c>
      <c r="TC35" s="11">
        <f t="shared" si="18"/>
        <v>10</v>
      </c>
      <c r="TD35" s="11">
        <f t="shared" si="18"/>
        <v>5</v>
      </c>
      <c r="TE35" s="11">
        <f t="shared" si="18"/>
        <v>95</v>
      </c>
      <c r="TF35" s="11">
        <f t="shared" si="18"/>
        <v>0</v>
      </c>
      <c r="TG35" s="11">
        <f>S46/20%</f>
        <v>0</v>
      </c>
      <c r="TH35" s="11">
        <f t="shared" si="18"/>
        <v>95</v>
      </c>
      <c r="TI35" s="11">
        <f t="shared" si="18"/>
        <v>0</v>
      </c>
      <c r="TJ35" s="11">
        <f t="shared" si="18"/>
        <v>5</v>
      </c>
      <c r="TK35" s="11">
        <f t="shared" si="18"/>
        <v>85</v>
      </c>
      <c r="TL35" s="11">
        <f t="shared" si="18"/>
        <v>10</v>
      </c>
      <c r="TM35" s="11">
        <f t="shared" si="18"/>
        <v>5</v>
      </c>
      <c r="TN35" s="11">
        <f t="shared" si="18"/>
        <v>85</v>
      </c>
      <c r="TO35" s="11">
        <f t="shared" si="18"/>
        <v>10</v>
      </c>
      <c r="TP35" s="11">
        <f t="shared" si="18"/>
        <v>5</v>
      </c>
      <c r="TQ35" s="11">
        <f t="shared" si="18"/>
        <v>95</v>
      </c>
      <c r="TR35" s="11">
        <f t="shared" ref="TR35:VL35" si="19">TR34/20%</f>
        <v>0</v>
      </c>
      <c r="TS35" s="11">
        <f t="shared" si="19"/>
        <v>5</v>
      </c>
      <c r="TT35" s="11">
        <f t="shared" si="19"/>
        <v>85</v>
      </c>
      <c r="TU35" s="11">
        <f t="shared" si="19"/>
        <v>10</v>
      </c>
      <c r="TV35" s="11">
        <f t="shared" si="19"/>
        <v>5</v>
      </c>
      <c r="TW35" s="11">
        <f t="shared" si="19"/>
        <v>85</v>
      </c>
      <c r="TX35" s="11">
        <f t="shared" si="19"/>
        <v>10</v>
      </c>
      <c r="TY35" s="11">
        <f t="shared" si="19"/>
        <v>5</v>
      </c>
      <c r="TZ35" s="11">
        <f t="shared" si="19"/>
        <v>85</v>
      </c>
      <c r="UA35" s="11">
        <f t="shared" si="19"/>
        <v>10</v>
      </c>
      <c r="UB35" s="11">
        <f t="shared" si="19"/>
        <v>5</v>
      </c>
      <c r="UC35" s="11">
        <f t="shared" si="19"/>
        <v>85</v>
      </c>
      <c r="UD35" s="11">
        <f t="shared" si="19"/>
        <v>10</v>
      </c>
      <c r="UE35" s="11">
        <f t="shared" si="19"/>
        <v>5</v>
      </c>
      <c r="UF35" s="11">
        <f t="shared" si="19"/>
        <v>85</v>
      </c>
      <c r="UG35" s="11">
        <f t="shared" si="19"/>
        <v>10</v>
      </c>
      <c r="UH35" s="11">
        <f t="shared" si="19"/>
        <v>5</v>
      </c>
      <c r="UI35" s="11">
        <f t="shared" si="19"/>
        <v>85</v>
      </c>
      <c r="UJ35" s="11">
        <f t="shared" si="19"/>
        <v>10</v>
      </c>
      <c r="UK35" s="11">
        <f t="shared" si="19"/>
        <v>5</v>
      </c>
      <c r="UL35" s="11">
        <f t="shared" si="19"/>
        <v>85</v>
      </c>
      <c r="UM35" s="11">
        <f t="shared" si="19"/>
        <v>10</v>
      </c>
      <c r="UN35" s="11">
        <f t="shared" si="19"/>
        <v>5</v>
      </c>
      <c r="UO35" s="11">
        <f t="shared" si="19"/>
        <v>85</v>
      </c>
      <c r="UP35" s="11">
        <f t="shared" si="19"/>
        <v>10</v>
      </c>
      <c r="UQ35" s="11">
        <f t="shared" si="19"/>
        <v>5</v>
      </c>
      <c r="UR35" s="11">
        <f t="shared" si="19"/>
        <v>85</v>
      </c>
      <c r="US35" s="11">
        <f t="shared" si="19"/>
        <v>10</v>
      </c>
      <c r="UT35" s="11">
        <f t="shared" si="19"/>
        <v>5</v>
      </c>
      <c r="UU35" s="11">
        <f t="shared" si="19"/>
        <v>85</v>
      </c>
      <c r="UV35" s="11">
        <f t="shared" si="19"/>
        <v>10</v>
      </c>
      <c r="UW35" s="11">
        <f t="shared" si="19"/>
        <v>5</v>
      </c>
      <c r="UX35" s="11">
        <f t="shared" si="19"/>
        <v>85</v>
      </c>
      <c r="UY35" s="11">
        <f t="shared" si="19"/>
        <v>10</v>
      </c>
      <c r="UZ35" s="11">
        <f t="shared" si="19"/>
        <v>5</v>
      </c>
      <c r="VA35" s="11">
        <f t="shared" si="19"/>
        <v>85</v>
      </c>
      <c r="VB35" s="11">
        <f t="shared" si="19"/>
        <v>10</v>
      </c>
      <c r="VC35" s="11">
        <f t="shared" si="19"/>
        <v>5</v>
      </c>
      <c r="VD35" s="11">
        <f t="shared" si="19"/>
        <v>85</v>
      </c>
      <c r="VE35" s="11">
        <f t="shared" si="19"/>
        <v>10</v>
      </c>
      <c r="VF35" s="11">
        <f t="shared" si="19"/>
        <v>5</v>
      </c>
      <c r="VG35" s="11">
        <f t="shared" si="19"/>
        <v>85</v>
      </c>
      <c r="VH35" s="11">
        <f t="shared" si="19"/>
        <v>10</v>
      </c>
      <c r="VI35" s="11">
        <f t="shared" si="19"/>
        <v>5</v>
      </c>
      <c r="VJ35" s="11">
        <f t="shared" si="19"/>
        <v>85</v>
      </c>
      <c r="VK35" s="11">
        <f t="shared" si="19"/>
        <v>10</v>
      </c>
      <c r="VL35" s="11">
        <f t="shared" si="19"/>
        <v>5</v>
      </c>
    </row>
    <row r="37" spans="1:584" x14ac:dyDescent="0.25">
      <c r="B37" t="s">
        <v>952</v>
      </c>
    </row>
    <row r="38" spans="1:584" x14ac:dyDescent="0.25">
      <c r="B38" t="s">
        <v>953</v>
      </c>
      <c r="C38" t="s">
        <v>956</v>
      </c>
      <c r="D38" s="35">
        <f>(C35+F35+I35+L35+O35+R35+U35+X35+AA35+AD35+AG35+AJ35+AM35+AP35+AS35+AV35+AY35+BB35+BE35+BH35+BK35+BN35)/22</f>
        <v>91.818181818181813</v>
      </c>
      <c r="F38" t="s">
        <v>981</v>
      </c>
      <c r="G38">
        <v>17</v>
      </c>
    </row>
    <row r="39" spans="1:584" x14ac:dyDescent="0.25">
      <c r="B39" t="s">
        <v>954</v>
      </c>
      <c r="C39" t="s">
        <v>956</v>
      </c>
      <c r="D39" s="39">
        <f>(D35+G35+J35+M35+P35+S35+V35+Y35+AB35+AE35+AH35+AK35+AN35+AQ35+AT35+AW35+AZ35+BC35+BF35+BI35+BL35+BO35)/22</f>
        <v>3.1818181818181817</v>
      </c>
      <c r="F39" t="s">
        <v>981</v>
      </c>
      <c r="G39">
        <v>2</v>
      </c>
    </row>
    <row r="40" spans="1:584" x14ac:dyDescent="0.25">
      <c r="B40" t="s">
        <v>955</v>
      </c>
      <c r="C40" t="s">
        <v>956</v>
      </c>
      <c r="D40" s="39">
        <f>(E35+H35+K35+N35+Q35+T35+W35+Z35+AC35+AF35+AI35+AL35+AO35+AR35+AU35+AX35+BA35+BD35+BG35+BJ35+BM35+BP35)/22</f>
        <v>5</v>
      </c>
      <c r="F40" t="s">
        <v>981</v>
      </c>
      <c r="G40">
        <v>1</v>
      </c>
    </row>
    <row r="42" spans="1:584" x14ac:dyDescent="0.25">
      <c r="B42" t="s">
        <v>953</v>
      </c>
      <c r="C42" t="s">
        <v>957</v>
      </c>
      <c r="D42" s="39">
        <f>(BQ35+BT35+BW35+BZ35+CC35+CF35+CI35+CL35+CO35+CR35+CU35+CX35+DA35+DD35+DG35+DJ35+DM35+DP35+DS35+DV35+DY35+EB35+EE35+EH35+EK35+EN35+EQ35+ET35+EW35+EZ35+FC35+FF35+FI35+FL35+FO35+FR35+FU35+FX35+GA35+GD35+GG35+GJ35+GM35+GP35+GS35+GV35+GY35+HB35+HE35+HH35+HK35+HN35+HQ35+HT35+HW35+HZ35+IC35+IF35+II35)/59</f>
        <v>85.762711864406782</v>
      </c>
      <c r="F42" t="s">
        <v>981</v>
      </c>
      <c r="G42">
        <v>17</v>
      </c>
    </row>
    <row r="43" spans="1:584" x14ac:dyDescent="0.25">
      <c r="B43" t="s">
        <v>954</v>
      </c>
      <c r="C43" t="s">
        <v>957</v>
      </c>
      <c r="D43" s="39">
        <f>(BR35+BU35+BX35+CA35+CD35+CG35+CJ35+CM35+CP35+CS35+CV35+CY35+DB35+DE35+DH35+DK35+DN35+DQ35+DT35+DW35+DZ35+EC35+EF35+EI35+EL35+EO35+ER35+EU35+EX35+FA35+FD35+FG35+FJ35+FM35+FP35+FS35+FV35+FY35+GB35+GE35+GH35+GK35+GN35+GQ35+GT35+GW35+GZ35+HC35+HF35+HI35+HL35+HO35+HR35+HU35+HX35+IA35+ID35+IG35+IJ35)/59</f>
        <v>9.3220338983050848</v>
      </c>
      <c r="F43" t="s">
        <v>981</v>
      </c>
      <c r="G43">
        <v>2</v>
      </c>
    </row>
    <row r="44" spans="1:584" x14ac:dyDescent="0.25">
      <c r="B44" t="s">
        <v>955</v>
      </c>
      <c r="C44" t="s">
        <v>957</v>
      </c>
      <c r="D44" s="39">
        <f>(BS35+BV35+BY35+CB35+CE35+CH35+CK35+CN35+CQ35+CT35+CW35+CZ35+DC35+DF35+DI35+DL35+DO35+DR35+DU35+DX35+EA35+ED35+EG35+EJ35+EM35+EP35+ES35+EV35+EY35+FB35+FE35+FH35+FK35+FN35+FQ35+FT35+FW35+FZ35+GC35+GF35+GI35+GL35+GO35+GR35+GU35+GX35+HA35+HD35+HG35+HJ35+HM35+HP35+HS35+HV35+HY35+IB35+IE35+IH35+IK35)/59</f>
        <v>5</v>
      </c>
      <c r="F44" t="s">
        <v>981</v>
      </c>
      <c r="G44">
        <v>1</v>
      </c>
    </row>
    <row r="46" spans="1:584" x14ac:dyDescent="0.25">
      <c r="B46" t="s">
        <v>953</v>
      </c>
      <c r="C46" t="s">
        <v>958</v>
      </c>
      <c r="D46">
        <f>(IL35+IO35+IR35+IU35+IX35+JA35+JD35+JG35+JJ35+JM35+JP35+JS35+JV35)/13</f>
        <v>85</v>
      </c>
      <c r="F46" t="s">
        <v>981</v>
      </c>
      <c r="G46">
        <v>17</v>
      </c>
    </row>
    <row r="47" spans="1:584" x14ac:dyDescent="0.25">
      <c r="B47" t="s">
        <v>954</v>
      </c>
      <c r="C47" t="s">
        <v>958</v>
      </c>
      <c r="D47">
        <f>(IM35+IP35+IS35+IV35+IY35+JB35+JH35+JK35+JN35+JQ35+JT35+JW35)/13</f>
        <v>9.2307692307692299</v>
      </c>
      <c r="F47" t="s">
        <v>981</v>
      </c>
      <c r="G47">
        <v>2</v>
      </c>
    </row>
    <row r="48" spans="1:584" x14ac:dyDescent="0.25">
      <c r="B48" t="s">
        <v>955</v>
      </c>
      <c r="C48" t="s">
        <v>958</v>
      </c>
      <c r="D48">
        <f>(IN35+IQ35+IT35+IW35+IZ35+JC35+JF35+JI35+JL35+JO35+JR35+JU35+JX35)/13</f>
        <v>5</v>
      </c>
      <c r="F48" t="s">
        <v>981</v>
      </c>
      <c r="G48">
        <v>1</v>
      </c>
    </row>
    <row r="50" spans="2:7" x14ac:dyDescent="0.25">
      <c r="B50" t="s">
        <v>953</v>
      </c>
      <c r="C50" t="s">
        <v>959</v>
      </c>
      <c r="D50" s="35">
        <f>(JY35+KB35+KE35+KH35+KK35+KN35+KQ35+KT35+KW35+KZ35+LC35+LF35+LI35+LL35+LO35+LR35+LU35+LX35+MA35+MD35+MG35+MJ35+MM35+MP35+MS35+MV35+MY35+NB35+NE35+NH35+NK35+NN35+NQ35+NT35+NW35+NZ35+OC35+OF35+OI35+OL35+OO35+OR35+OU35+OX35+PA35+PD35+PG35+PJ35+PM35+PP35+PS35+PV35+PY35+QB35+QE35+QH35+QK35+QN35+QQ35+QT35+QW35)/61</f>
        <v>85.409836065573771</v>
      </c>
      <c r="F50" t="s">
        <v>981</v>
      </c>
      <c r="G50">
        <v>17</v>
      </c>
    </row>
    <row r="51" spans="2:7" x14ac:dyDescent="0.25">
      <c r="B51" t="s">
        <v>954</v>
      </c>
      <c r="C51" t="s">
        <v>959</v>
      </c>
      <c r="D51">
        <f>(JZ35+KC35+KF35+KI35+KL35+KO35+KR35+KU35+KX35+LA35+LD35+LG35+LJ35+LM35+LP35+LS35+LV35+LY35+MB35+ME35+MH35+MK35+MN35+MQ35+MT35+MW35+MZ35+NC35+NF35+NI35+NL35+NO35+NR35+NU35+NX35+OA35+OD35+OG35+OJ35+OM35+OP35+OS35+OV35+OY35+PB35+PE35+PH35+PK35+PN35+PQ35+PT35+PW35+PZ35+QC35+QF35+QI35+QL35+QO35+QR35+QU35+QX35)/61</f>
        <v>9.5081967213114762</v>
      </c>
      <c r="F51" t="s">
        <v>981</v>
      </c>
      <c r="G51">
        <v>2</v>
      </c>
    </row>
    <row r="52" spans="2:7" x14ac:dyDescent="0.25">
      <c r="B52" t="s">
        <v>955</v>
      </c>
      <c r="C52" t="s">
        <v>959</v>
      </c>
      <c r="D52">
        <f>(KA35+KD35+KG35+KJ35+KM35+KP35+KS35+KV35+KY35+LB35+LE35+LH35+LK35+LN35+LQ35+LT35+LW35+LZ35+MC35+MF35+MI35+ML35+MO35+MR35+MU35+MX35+NA35+ND35+NG35+NJ35+NM35+NP35+NS35+NV35+NY35+OB35+OE35+OH35+OK35+ON35+OQ35+OT35+OW35+OZ35+PC35+PF35+PI35+PL35+PO35+PR35+PU35+PX35+QA35+QD35+QG35+QJ35+QM35+QP35+QS35+QV35+QY35)/61</f>
        <v>5</v>
      </c>
      <c r="F52" t="s">
        <v>981</v>
      </c>
      <c r="G52">
        <v>1</v>
      </c>
    </row>
    <row r="54" spans="2:7" x14ac:dyDescent="0.25">
      <c r="B54" t="s">
        <v>953</v>
      </c>
      <c r="C54" t="s">
        <v>960</v>
      </c>
      <c r="D54">
        <f>(QZ35+RC35+RF35+RI35+RL35+RO35+RR35+RU35+RX35+SA35+SD35+SG35+SJ35+SM35+SP35+SS35+SV35+SY35+TB35+TE35+TH35+TK35+TN35+TQ35+TT35+TW35+TZ35+UC35+UF35+UI35+UL35+UO35+UR35+UU35+UX35+VA35+VD35+VJ35)/39</f>
        <v>83.589743589743591</v>
      </c>
      <c r="F54" t="s">
        <v>981</v>
      </c>
      <c r="G54">
        <v>17</v>
      </c>
    </row>
    <row r="55" spans="2:7" x14ac:dyDescent="0.25">
      <c r="B55" t="s">
        <v>954</v>
      </c>
      <c r="C55" t="s">
        <v>960</v>
      </c>
      <c r="D55">
        <f>(RA35+RD35+RG35+RJ35+RM35+RP35+RS35+RV35+RY35+SB35+SE35+SH35+SK35+SN35+SQ35+ST35+SW35+SZ35+TC35+TF35+TI35+TL35+TO35+TR35+TU35+TX35+UA35+UD35+UG35+UJ35+UM35+UP35+US35+UV35+UY35+VB35+VE35+VH35+VK35)/39</f>
        <v>9.2307692307692299</v>
      </c>
      <c r="F55" t="s">
        <v>981</v>
      </c>
      <c r="G55">
        <v>2</v>
      </c>
    </row>
    <row r="56" spans="2:7" x14ac:dyDescent="0.25">
      <c r="B56" t="s">
        <v>955</v>
      </c>
      <c r="C56" t="s">
        <v>960</v>
      </c>
      <c r="D56">
        <f>(RB35+RE35+RH35+RK35+RN35+RQ35+RT35+RW35+RZ35+SC35+SF35+SI35+SL35+SO35+SR35+SU35+SX35+TA35+TD35+TG35+TJ35+TM35+TP35+TS35+TV35+TY35+UB35+UE35+UH35+UK35+UN35+UQ35+UT35+UW35+UZ35+VC35+VF35+VI35+VL35)/39</f>
        <v>4.8717948717948714</v>
      </c>
      <c r="F56" t="s">
        <v>981</v>
      </c>
      <c r="G56">
        <v>1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4:B34"/>
    <mergeCell ref="A35:B35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2023-06-20T06:22:46Z</dcterms:modified>
</cp:coreProperties>
</file>